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1760" activeTab="1"/>
  </bookViews>
  <sheets>
    <sheet name="Насосы Oasis" sheetId="5" r:id="rId1"/>
    <sheet name="Автоматическая насосная станция" sheetId="6" r:id="rId2"/>
    <sheet name="Вибрационные насосы" sheetId="7" r:id="rId3"/>
    <sheet name="Скважинные центр. насосы" sheetId="8" r:id="rId4"/>
    <sheet name="Скважинные винт. насосы" sheetId="9" r:id="rId5"/>
    <sheet name="Дренажные насосы" sheetId="10" r:id="rId6"/>
    <sheet name="Фекальные насосы" sheetId="11" r:id="rId7"/>
    <sheet name="Поверхностные насосы" sheetId="12" r:id="rId8"/>
    <sheet name="Расширительные баки" sheetId="13" r:id="rId9"/>
  </sheets>
  <definedNames>
    <definedName name="_xlnm.Print_Area" localSheetId="1">'Автоматическая насосная станция'!$B$1:$O$24</definedName>
    <definedName name="_xlnm.Print_Area" localSheetId="2">'Вибрационные насосы'!$A$2:$P$14</definedName>
    <definedName name="_xlnm.Print_Area" localSheetId="5">'Дренажные насосы'!$A$2:$P$14</definedName>
    <definedName name="_xlnm.Print_Area" localSheetId="7">'Поверхностные насосы'!$A$3:$L$17</definedName>
    <definedName name="_xlnm.Print_Area" localSheetId="8">'Расширительные баки'!$A$2:$N$14</definedName>
    <definedName name="_xlnm.Print_Area" localSheetId="4">'Скважинные винт. насосы'!$A$2:$Q$14</definedName>
    <definedName name="_xlnm.Print_Area" localSheetId="3">'Скважинные центр. насосы'!$A$1:$S$15</definedName>
    <definedName name="_xlnm.Print_Area" localSheetId="6">'Фекальные насосы'!$A$3:$P$15</definedName>
  </definedNames>
  <calcPr calcId="145621" refMode="R1C1"/>
</workbook>
</file>

<file path=xl/calcChain.xml><?xml version="1.0" encoding="utf-8"?>
<calcChain xmlns="http://schemas.openxmlformats.org/spreadsheetml/2006/main">
  <c r="O8" i="7" l="1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C3" i="6"/>
  <c r="B3" i="7" s="1"/>
  <c r="B3" i="8" s="1"/>
  <c r="N8" i="6"/>
  <c r="N9" i="6"/>
  <c r="N10" i="6"/>
  <c r="N11" i="6"/>
  <c r="N12" i="6"/>
  <c r="N13" i="6"/>
  <c r="B3" i="13" l="1"/>
  <c r="B4" i="11"/>
  <c r="B3" i="9"/>
  <c r="B4" i="12"/>
  <c r="B3" i="10"/>
  <c r="M17" i="13" l="1"/>
  <c r="M18" i="13"/>
  <c r="M19" i="13"/>
  <c r="M20" i="13"/>
  <c r="M21" i="13"/>
  <c r="M22" i="13"/>
  <c r="M23" i="13"/>
  <c r="M16" i="13"/>
  <c r="M10" i="13"/>
  <c r="M11" i="13"/>
  <c r="M12" i="13"/>
  <c r="M13" i="13"/>
  <c r="M14" i="13"/>
  <c r="M9" i="13"/>
  <c r="K21" i="12"/>
  <c r="K22" i="12"/>
  <c r="K20" i="12"/>
  <c r="K11" i="12"/>
  <c r="K12" i="12"/>
  <c r="K13" i="12"/>
  <c r="K14" i="12"/>
  <c r="K15" i="12"/>
  <c r="K16" i="12"/>
  <c r="K17" i="12"/>
  <c r="K10" i="12"/>
  <c r="N14" i="11"/>
  <c r="N15" i="11"/>
  <c r="N13" i="11"/>
  <c r="N10" i="11"/>
  <c r="N9" i="11"/>
  <c r="N9" i="10"/>
  <c r="N10" i="10"/>
  <c r="N11" i="10"/>
  <c r="N12" i="10"/>
  <c r="N13" i="10"/>
  <c r="N14" i="10"/>
  <c r="N8" i="10"/>
  <c r="P9" i="9"/>
  <c r="P10" i="9"/>
  <c r="P8" i="9"/>
  <c r="R9" i="8"/>
  <c r="R10" i="8"/>
  <c r="R11" i="8"/>
  <c r="R12" i="8"/>
  <c r="R13" i="8"/>
  <c r="R14" i="8"/>
  <c r="R15" i="8"/>
  <c r="R16" i="8"/>
  <c r="R8" i="8"/>
  <c r="N14" i="6"/>
  <c r="N15" i="6"/>
  <c r="N16" i="6"/>
  <c r="N17" i="6"/>
  <c r="N18" i="6"/>
  <c r="F35" i="5"/>
  <c r="F33" i="5"/>
  <c r="F7" i="5"/>
  <c r="F16" i="5"/>
  <c r="F15" i="5"/>
  <c r="F14" i="5"/>
  <c r="F13" i="5"/>
  <c r="F12" i="5"/>
  <c r="F11" i="5"/>
  <c r="F10" i="5"/>
  <c r="F9" i="5"/>
  <c r="F8" i="5"/>
</calcChain>
</file>

<file path=xl/sharedStrings.xml><?xml version="1.0" encoding="utf-8"?>
<sst xmlns="http://schemas.openxmlformats.org/spreadsheetml/2006/main" count="603" uniqueCount="294">
  <si>
    <t xml:space="preserve"> </t>
  </si>
  <si>
    <t xml:space="preserve">    </t>
  </si>
  <si>
    <t xml:space="preserve">   </t>
  </si>
  <si>
    <t xml:space="preserve">  </t>
  </si>
  <si>
    <t>Циркуляционные насосы "making OASIS everywhere"</t>
  </si>
  <si>
    <t>Модель</t>
  </si>
  <si>
    <t>цена, USD</t>
  </si>
  <si>
    <t xml:space="preserve">C 25/4 - 130 </t>
  </si>
  <si>
    <t>Гарантийный срок обслуживания - 2 года.</t>
  </si>
  <si>
    <t>C 25/6 - 130</t>
  </si>
  <si>
    <t>C 25/2</t>
  </si>
  <si>
    <t>Максимальное рабочее давление              </t>
  </si>
  <si>
    <t>10 Бар</t>
  </si>
  <si>
    <t>C 25/4</t>
  </si>
  <si>
    <t>Температура теплоносителя                       </t>
  </si>
  <si>
    <t>- 10°C +110°C</t>
  </si>
  <si>
    <t>C 25/6</t>
  </si>
  <si>
    <t xml:space="preserve">Температура окружающей среды, max       </t>
  </si>
  <si>
    <t xml:space="preserve"> 50 °С</t>
  </si>
  <si>
    <t>C 25/8</t>
  </si>
  <si>
    <t xml:space="preserve">Количество скоростей                                   </t>
  </si>
  <si>
    <t>C 32/2</t>
  </si>
  <si>
    <t xml:space="preserve"> Материал корпуса                             </t>
  </si>
  <si>
    <t xml:space="preserve"> чугун</t>
  </si>
  <si>
    <t>C 32/4</t>
  </si>
  <si>
    <t>C 32/6</t>
  </si>
  <si>
    <t>C 32/8</t>
  </si>
  <si>
    <t>Высота подъема жидкости, м</t>
  </si>
  <si>
    <t>Проток жидкости, л/мин</t>
  </si>
  <si>
    <t>Мощность, Вт</t>
  </si>
  <si>
    <t>Установочное расстояние (между фитингами), мм</t>
  </si>
  <si>
    <t>Вес, кг</t>
  </si>
  <si>
    <t>2 (І)/3(ІІ)/4(ІІІ)</t>
  </si>
  <si>
    <t>20(І)/30(ІІ)/40(ІІІ)</t>
  </si>
  <si>
    <t>35(І)/53(ІІ)/72(ІІІ)</t>
  </si>
  <si>
    <t>C 25/6 -130</t>
  </si>
  <si>
    <t>4(І)/5(ІІ)/6(ІІІ)</t>
  </si>
  <si>
    <t>40(І)/60(ІІ)/90(ІІІ)</t>
  </si>
  <si>
    <t>1 (І)/1,5(ІІ)/2(ІІІ)</t>
  </si>
  <si>
    <t>10(І)/20(ІІ)/30(ІІІ)</t>
  </si>
  <si>
    <t>35(І)/45(ІІ)/60(ІІІ)</t>
  </si>
  <si>
    <t>4(І)/6(ІІ)/8(ІІІ)</t>
  </si>
  <si>
    <t>15(І)/25(ІІ)/35(ІІІ)</t>
  </si>
  <si>
    <t>50(І)/70(ІІ)/100(ІІІ)</t>
  </si>
  <si>
    <t>1(І)/1,5(ІІ)/2(ІІІ)</t>
  </si>
  <si>
    <t>2(І)/3(ІІ)/4(ІІІ)</t>
  </si>
  <si>
    <t>5(І)/7(ІІ)/8(ІІІ)</t>
  </si>
  <si>
    <t>25(І)/95(ІІ)/170(ІІІ)</t>
  </si>
  <si>
    <t>145(І)/220(ІІ)/245(ІІІ)</t>
  </si>
  <si>
    <t>Насос для повышения давления  "making OASIS everywhere"</t>
  </si>
  <si>
    <t>CBP-15/9</t>
  </si>
  <si>
    <t>CNP / CRP / CBP-15/9</t>
  </si>
  <si>
    <t>CNP / CRP / CBP-20/12</t>
  </si>
  <si>
    <t>Максимальная мощность</t>
  </si>
  <si>
    <t>120 Вт</t>
  </si>
  <si>
    <t>220 Вт</t>
  </si>
  <si>
    <t>CBP-20/12</t>
  </si>
  <si>
    <t>Параметры электросети</t>
  </si>
  <si>
    <t>220 В/50 Гц</t>
  </si>
  <si>
    <t>Производительность</t>
  </si>
  <si>
    <t>25 л/мин</t>
  </si>
  <si>
    <t>60 л/мин</t>
  </si>
  <si>
    <t>Максимальный напор</t>
  </si>
  <si>
    <t>9 м</t>
  </si>
  <si>
    <t>12 м</t>
  </si>
  <si>
    <t>Максимальное рабочее давление</t>
  </si>
  <si>
    <t>6 бар</t>
  </si>
  <si>
    <t>10 бар</t>
  </si>
  <si>
    <t>Автоматические насосные станции "making OASIS everywhere"</t>
  </si>
  <si>
    <t>Материал корпуса</t>
  </si>
  <si>
    <t>Мощность, кВт</t>
  </si>
  <si>
    <t>Рабочее давление, бар</t>
  </si>
  <si>
    <t>Максимальная глубина всасывания, м</t>
  </si>
  <si>
    <t>Максимальный напор, м</t>
  </si>
  <si>
    <t>Производительность, л/мин</t>
  </si>
  <si>
    <t>Емкость гидроаккумулятора, л</t>
  </si>
  <si>
    <t>Присоединительные размеры, дюйм</t>
  </si>
  <si>
    <t>Размер изделия</t>
  </si>
  <si>
    <t>MST 33/31С-2</t>
  </si>
  <si>
    <t>чугун</t>
  </si>
  <si>
    <t>0,47</t>
  </si>
  <si>
    <t>1,5-3,0</t>
  </si>
  <si>
    <t>28,5 х 20 х 27,5</t>
  </si>
  <si>
    <t>SR 40/36C - 19</t>
  </si>
  <si>
    <t>0,37</t>
  </si>
  <si>
    <t>47.5*27,5*50,5/50 x 27 x 48</t>
  </si>
  <si>
    <t>SR 60/37N - 24</t>
  </si>
  <si>
    <t>нержавейка</t>
  </si>
  <si>
    <t>0,6</t>
  </si>
  <si>
    <t>1.5-3,0</t>
  </si>
  <si>
    <t>44.8*30,5*51,6/50 x 27 x 48</t>
  </si>
  <si>
    <t>SR 60/37P - 24</t>
  </si>
  <si>
    <t>пластик</t>
  </si>
  <si>
    <t>44.8*30,5*51,6</t>
  </si>
  <si>
    <t>SR 60/37С - 24</t>
  </si>
  <si>
    <t>SR 60/42C - 24</t>
  </si>
  <si>
    <t>0,8</t>
  </si>
  <si>
    <t>50 x 27 x 48</t>
  </si>
  <si>
    <t>SR 60/42P - 24</t>
  </si>
  <si>
    <t>46*32*53</t>
  </si>
  <si>
    <t>SR 70/50C - 24</t>
  </si>
  <si>
    <t>1,1</t>
  </si>
  <si>
    <t>SR 70/50N - 24</t>
  </si>
  <si>
    <t>SR 70/50P - 24</t>
  </si>
  <si>
    <t>SА 60/45C - 24</t>
  </si>
  <si>
    <t>0,9</t>
  </si>
  <si>
    <t>50 х 30 х 50</t>
  </si>
  <si>
    <t>Преимущества насосных станций "Oasis":</t>
  </si>
  <si>
    <t>Рабочая колба изготовлена из нержавеющей стали</t>
  </si>
  <si>
    <t>Высокая частота вращения крыльчатки 2850 об/мин</t>
  </si>
  <si>
    <t>Способность к перекачиванию твердых частиц до 100 г/м3</t>
  </si>
  <si>
    <t xml:space="preserve">Мощный подающий напор до 50 метров </t>
  </si>
  <si>
    <t>Высокая производительность до 70 л/мин</t>
  </si>
  <si>
    <t xml:space="preserve"> Автоматика для насосных станций</t>
  </si>
  <si>
    <t>Блок автоматики PC-13A</t>
  </si>
  <si>
    <t>21,63</t>
  </si>
  <si>
    <t>Гарантийный срок обслуживания - 3 года.</t>
  </si>
  <si>
    <t>Датчик сухого хода PC-9A</t>
  </si>
  <si>
    <t>6,04</t>
  </si>
  <si>
    <t>Гарантийный срок для MST 33/31C-2   - 1 год.</t>
  </si>
  <si>
    <t>Клапан обратный</t>
  </si>
  <si>
    <t>4,12</t>
  </si>
  <si>
    <t xml:space="preserve">       </t>
  </si>
  <si>
    <t>Вибрационные насосы "making OASIS everywhere"</t>
  </si>
  <si>
    <t>Вид водозабора</t>
  </si>
  <si>
    <t>Длина шнура, м</t>
  </si>
  <si>
    <t>Макс. глубина погружения, м</t>
  </si>
  <si>
    <t>макс. напор, м</t>
  </si>
  <si>
    <t>макс. расход, л/мин</t>
  </si>
  <si>
    <t>Напряжение, В</t>
  </si>
  <si>
    <t>Частота, Гц</t>
  </si>
  <si>
    <t>Вес насоса без кабеля, кг</t>
  </si>
  <si>
    <t>Размеры изделия, мм</t>
  </si>
  <si>
    <t>VN 0.3/40 - 10 м</t>
  </si>
  <si>
    <t>Нижний</t>
  </si>
  <si>
    <t>220-230</t>
  </si>
  <si>
    <t>100*100*290</t>
  </si>
  <si>
    <t>VN 0.3/40 - 16 м</t>
  </si>
  <si>
    <t>VN 0.3/40 - 25 м</t>
  </si>
  <si>
    <t>VN 0.42/60 - 10 м</t>
  </si>
  <si>
    <t>VN 0.42/60 - 16 м</t>
  </si>
  <si>
    <t>VN 0.42/60 - 25 м</t>
  </si>
  <si>
    <t>VN 0.42/70 - 10 м</t>
  </si>
  <si>
    <t>VN 0.42/70 - 16 м</t>
  </si>
  <si>
    <t>VN 0.42/70 - 25 м</t>
  </si>
  <si>
    <t>VS 0.3/40 - 10  м</t>
  </si>
  <si>
    <t>Верхний</t>
  </si>
  <si>
    <t>76*76*240</t>
  </si>
  <si>
    <t>VS 0.3/40 - 16  м</t>
  </si>
  <si>
    <t>VS 0.3/40 - 25  м</t>
  </si>
  <si>
    <t>VS 0.42/60 - 10 м</t>
  </si>
  <si>
    <t>100*100*270</t>
  </si>
  <si>
    <t>VS 0.42/60 - 16 м</t>
  </si>
  <si>
    <t>VS 0.42/60 - 25 м</t>
  </si>
  <si>
    <t>VS 0.42/70 -10 м</t>
  </si>
  <si>
    <t>VS 0.42/70 -16 м</t>
  </si>
  <si>
    <t>VS 0.42/70 -25 м</t>
  </si>
  <si>
    <t>Гарантийный срок обслуживания - 1 год.</t>
  </si>
  <si>
    <t xml:space="preserve">        </t>
  </si>
  <si>
    <t>Скважинные насосы "making OASIS everywhere"</t>
  </si>
  <si>
    <t>Мощность,Вт</t>
  </si>
  <si>
    <t>Диаметр корпуса</t>
  </si>
  <si>
    <t>Макс. расход, л/мин</t>
  </si>
  <si>
    <t>Макс. напор, м</t>
  </si>
  <si>
    <t>Макс. допускаемая концентрация твердых частиц в воде, г/м3</t>
  </si>
  <si>
    <t>Количество импеллеров</t>
  </si>
  <si>
    <t>Напряжение, В/Гц</t>
  </si>
  <si>
    <t xml:space="preserve">Степень защиты </t>
  </si>
  <si>
    <t>Потребляемый ток, А</t>
  </si>
  <si>
    <t>Макс. размер пропускаемых частиц, мм</t>
  </si>
  <si>
    <t>SNR 60/39</t>
  </si>
  <si>
    <t>3"</t>
  </si>
  <si>
    <t>220/50</t>
  </si>
  <si>
    <t>78*78*338</t>
  </si>
  <si>
    <t>IP 68</t>
  </si>
  <si>
    <t>1.5 - 2</t>
  </si>
  <si>
    <t>SNR 60/60</t>
  </si>
  <si>
    <t>78*78*1079</t>
  </si>
  <si>
    <t>SNR 60/85</t>
  </si>
  <si>
    <t>78*78*1313</t>
  </si>
  <si>
    <t>SNR 75/40</t>
  </si>
  <si>
    <t>3.5"</t>
  </si>
  <si>
    <t>88*88*756</t>
  </si>
  <si>
    <t>SNR 75/52</t>
  </si>
  <si>
    <t>88*88*823</t>
  </si>
  <si>
    <t>SNR 75/68</t>
  </si>
  <si>
    <t>88*88*924</t>
  </si>
  <si>
    <t>SNR 85/35</t>
  </si>
  <si>
    <t>4"</t>
  </si>
  <si>
    <t>100*100*655</t>
  </si>
  <si>
    <t>SNR 85/55</t>
  </si>
  <si>
    <t>100*100*763</t>
  </si>
  <si>
    <t>SNR 85/70</t>
  </si>
  <si>
    <t>100*100*842</t>
  </si>
  <si>
    <t xml:space="preserve">         </t>
  </si>
  <si>
    <t>Винтовые насосы "making OASIS everywhere"</t>
  </si>
  <si>
    <t>Напряжение/ Частота, В/Гц</t>
  </si>
  <si>
    <t>SVR 30/100</t>
  </si>
  <si>
    <t>ø96*568</t>
  </si>
  <si>
    <t>IP 58</t>
  </si>
  <si>
    <t>SVR 37/110</t>
  </si>
  <si>
    <t>ø96*594</t>
  </si>
  <si>
    <t>SVR 42/130</t>
  </si>
  <si>
    <t>ø96*652</t>
  </si>
  <si>
    <t xml:space="preserve">          </t>
  </si>
  <si>
    <t>Дренажные насосы "making OASIS everywhere"</t>
  </si>
  <si>
    <t>Маркировка</t>
  </si>
  <si>
    <t xml:space="preserve">Мощность,Вт </t>
  </si>
  <si>
    <t xml:space="preserve"> Макс. расход, л/мин</t>
  </si>
  <si>
    <t>Макс размер пропускаемых частиц,мм</t>
  </si>
  <si>
    <t>Материал корпуса насоса</t>
  </si>
  <si>
    <t>Длина кабеля, м</t>
  </si>
  <si>
    <t>Материал крыльчатки</t>
  </si>
  <si>
    <t>DN 110/6</t>
  </si>
  <si>
    <t>Пластик</t>
  </si>
  <si>
    <t>165*156*182</t>
  </si>
  <si>
    <t>DN 150/6</t>
  </si>
  <si>
    <t>170*158*313</t>
  </si>
  <si>
    <t>DN 170/9</t>
  </si>
  <si>
    <t>DN 175/7</t>
  </si>
  <si>
    <t>Нержавейка</t>
  </si>
  <si>
    <t>198*168*270</t>
  </si>
  <si>
    <t>DN 220/14</t>
  </si>
  <si>
    <t> 165*156*316</t>
  </si>
  <si>
    <t>DN 250/10</t>
  </si>
  <si>
    <t>170*158*347 </t>
  </si>
  <si>
    <t>DN 266/11</t>
  </si>
  <si>
    <t> 198*168*310</t>
  </si>
  <si>
    <t xml:space="preserve">           </t>
  </si>
  <si>
    <t>Фекальные насосы "making OASIS everywhere"</t>
  </si>
  <si>
    <t xml:space="preserve"> Макс. расход л/мин</t>
  </si>
  <si>
    <t>Макс Напор, м</t>
  </si>
  <si>
    <t>FP 150/6</t>
  </si>
  <si>
    <t>FN 175/7</t>
  </si>
  <si>
    <t>Нерж. сталь</t>
  </si>
  <si>
    <t>Фекальные насосы "making OASIS everywhere" с режущим механизмом</t>
  </si>
  <si>
    <t>FS-100R (c реж. механизмом)</t>
  </si>
  <si>
    <t>Чугун</t>
  </si>
  <si>
    <t>450×240×190</t>
  </si>
  <si>
    <t>FS-130R (c реж. механизмом)</t>
  </si>
  <si>
    <t>480×240×190</t>
  </si>
  <si>
    <t>FS-180R (c реж. механизмом)</t>
  </si>
  <si>
    <t>500×240×190</t>
  </si>
  <si>
    <t>Поверхностные насосы "making OASIS everywhere"</t>
  </si>
  <si>
    <t>Поверхностные насосы</t>
  </si>
  <si>
    <t xml:space="preserve">Напряжение/
частота,   B/Гц
</t>
  </si>
  <si>
    <t>Макс. глубина всасывания, м</t>
  </si>
  <si>
    <t>Макс. производитель-ность, л/мин</t>
  </si>
  <si>
    <t>PR60/37 C</t>
  </si>
  <si>
    <t>PR60/37 N</t>
  </si>
  <si>
    <t>Нержавеющая сталь</t>
  </si>
  <si>
    <t>PR60/37 P</t>
  </si>
  <si>
    <t>PR60/42 C</t>
  </si>
  <si>
    <t>PR60/42 N</t>
  </si>
  <si>
    <t>PR60/42 P</t>
  </si>
  <si>
    <t>PR70/50 C</t>
  </si>
  <si>
    <t>PR70/50 N</t>
  </si>
  <si>
    <t>Поверхностные вихревые насосы</t>
  </si>
  <si>
    <t>PS-370V</t>
  </si>
  <si>
    <t>PS-550V</t>
  </si>
  <si>
    <t>PS-750V</t>
  </si>
  <si>
    <t>Объем, л</t>
  </si>
  <si>
    <t>Казахстан USD</t>
  </si>
  <si>
    <t xml:space="preserve">Испытанное давление, бар </t>
  </si>
  <si>
    <t>Мин. Температура, °С</t>
  </si>
  <si>
    <t>Макс. Температура, °С</t>
  </si>
  <si>
    <t>Предварительное давление, бар</t>
  </si>
  <si>
    <t>Материал мембраны</t>
  </si>
  <si>
    <t>Материал бака</t>
  </si>
  <si>
    <t>Расширительные баки т/м «Oasis»</t>
  </si>
  <si>
    <t>RV-8</t>
  </si>
  <si>
    <t>1.5 - 6.5</t>
  </si>
  <si>
    <t>EPDM</t>
  </si>
  <si>
    <t>Углеродистая сталь</t>
  </si>
  <si>
    <t>RV-12</t>
  </si>
  <si>
    <t>RV-18</t>
  </si>
  <si>
    <t>RV-24</t>
  </si>
  <si>
    <t>RV-36N</t>
  </si>
  <si>
    <t>RV-50N</t>
  </si>
  <si>
    <t>Гидроаккумуляторы т/м «Oasis»</t>
  </si>
  <si>
    <t>GV-8N</t>
  </si>
  <si>
    <t>GH-24N</t>
  </si>
  <si>
    <t>GH-50N</t>
  </si>
  <si>
    <t>GV-50N</t>
  </si>
  <si>
    <t>GH-80N</t>
  </si>
  <si>
    <t>GV-80N</t>
  </si>
  <si>
    <t>GH-100N</t>
  </si>
  <si>
    <t>GV-100N</t>
  </si>
  <si>
    <t>Гарантийный срок обслуживания - 2 года!</t>
  </si>
  <si>
    <t>цена, RUB</t>
  </si>
  <si>
    <t>Курс доллара</t>
  </si>
  <si>
    <t>ВНУТРЕННИЙ КУРС ЗАВОДА</t>
  </si>
  <si>
    <t>РАСЧЕТ по ВНУТРЕННЕМУ КУРСУ ЗАВОДА-ПРОИЗВОДИТЕЛЯ</t>
  </si>
  <si>
    <t xml:space="preserve">ООО "ЦЕНТРСНАБ" (383) 28-98-051, 8-913-920-45-46 Адова Наталья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</si>
</sst>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[$$-409]#,##0.00;[Red][$$-409]#,##0.00"/>
    <numFmt numFmtId="166" formatCode="#,##0;[Red]#,##0"/>
    <numFmt numFmtId="167" formatCode="#,##0&quot;р.&quot;"/>
  </numFmts>
  <fonts count="7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TimesET"/>
    </font>
    <font>
      <sz val="9"/>
      <name val="PragmaticaTT"/>
      <charset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Times New Roman Cyr"/>
      <family val="1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8"/>
      <name val="Arial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宋体"/>
      <charset val="134"/>
    </font>
    <font>
      <b/>
      <i/>
      <sz val="10"/>
      <color indexed="10"/>
      <name val="Arial"/>
      <family val="2"/>
      <charset val="204"/>
    </font>
    <font>
      <sz val="10"/>
      <color indexed="48"/>
      <name val="Arial Cyr"/>
      <family val="2"/>
      <charset val="204"/>
    </font>
    <font>
      <b/>
      <sz val="9"/>
      <name val="Rockwell"/>
      <family val="1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b/>
      <i/>
      <sz val="12"/>
      <color indexed="10"/>
      <name val="Arial"/>
      <family val="2"/>
      <charset val="204"/>
    </font>
    <font>
      <b/>
      <sz val="12"/>
      <name val="Rockwell"/>
      <family val="1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sz val="11"/>
      <name val="Calibri"/>
      <family val="2"/>
      <charset val="204"/>
    </font>
    <font>
      <b/>
      <sz val="6"/>
      <color indexed="8"/>
      <name val="Times New Roman"/>
      <family val="1"/>
      <charset val="204"/>
    </font>
    <font>
      <b/>
      <sz val="6"/>
      <name val="Arial"/>
      <family val="2"/>
      <charset val="204"/>
    </font>
    <font>
      <sz val="6"/>
      <color indexed="8"/>
      <name val="Times New Roman"/>
      <family val="1"/>
      <charset val="204"/>
    </font>
    <font>
      <b/>
      <i/>
      <sz val="12"/>
      <color rgb="FF0000FF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rgb="FFFF0000"/>
      <name val="Arial"/>
      <family val="2"/>
      <charset val="204"/>
    </font>
    <font>
      <b/>
      <i/>
      <sz val="12"/>
      <color rgb="FFFF0000"/>
      <name val="Arial"/>
      <family val="2"/>
      <charset val="204"/>
    </font>
    <font>
      <b/>
      <sz val="11"/>
      <name val="Rockwell"/>
      <family val="1"/>
    </font>
    <font>
      <b/>
      <i/>
      <sz val="10"/>
      <name val="Arial"/>
      <family val="2"/>
      <charset val="204"/>
    </font>
    <font>
      <i/>
      <sz val="11"/>
      <color indexed="12"/>
      <name val="Arial"/>
      <family val="2"/>
      <charset val="204"/>
    </font>
    <font>
      <b/>
      <i/>
      <sz val="11"/>
      <color indexed="12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u/>
      <sz val="12"/>
      <color rgb="FFFF0000"/>
      <name val="Arial"/>
      <family val="2"/>
      <charset val="204"/>
    </font>
    <font>
      <b/>
      <sz val="20"/>
      <name val="Rockwell"/>
      <family val="1"/>
    </font>
    <font>
      <b/>
      <sz val="24"/>
      <name val="Rockwell"/>
      <family val="1"/>
    </font>
    <font>
      <b/>
      <sz val="20"/>
      <name val="Times New Roman"/>
      <family val="1"/>
      <charset val="204"/>
    </font>
    <font>
      <b/>
      <sz val="16"/>
      <color rgb="FFFF0000"/>
      <name val="Arial"/>
      <family val="2"/>
      <charset val="204"/>
    </font>
    <font>
      <b/>
      <sz val="14"/>
      <color indexed="10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solid">
        <fgColor indexed="50"/>
        <bgColor indexed="51"/>
      </patternFill>
    </fill>
    <fill>
      <patternFill patternType="solid">
        <fgColor theme="0"/>
        <bgColor indexed="51"/>
      </patternFill>
    </fill>
    <fill>
      <patternFill patternType="solid">
        <fgColor rgb="FF99CC00"/>
        <bgColor indexed="64"/>
      </patternFill>
    </fill>
    <fill>
      <patternFill patternType="solid">
        <fgColor rgb="FF99CC00"/>
        <bgColor indexed="51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17"/>
      </left>
      <right/>
      <top/>
      <bottom/>
      <diagonal/>
    </border>
    <border>
      <left/>
      <right/>
      <top style="medium">
        <color indexed="17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50"/>
      </right>
      <top style="medium">
        <color indexed="64"/>
      </top>
      <bottom style="medium">
        <color indexed="50"/>
      </bottom>
      <diagonal/>
    </border>
    <border>
      <left style="medium">
        <color indexed="50"/>
      </left>
      <right/>
      <top style="medium">
        <color indexed="64"/>
      </top>
      <bottom style="medium">
        <color indexed="50"/>
      </bottom>
      <diagonal/>
    </border>
    <border>
      <left/>
      <right style="medium">
        <color indexed="50"/>
      </right>
      <top style="medium">
        <color indexed="64"/>
      </top>
      <bottom style="medium">
        <color indexed="50"/>
      </bottom>
      <diagonal/>
    </border>
    <border>
      <left style="medium">
        <color indexed="50"/>
      </left>
      <right style="medium">
        <color indexed="50"/>
      </right>
      <top style="medium">
        <color indexed="64"/>
      </top>
      <bottom style="medium">
        <color indexed="50"/>
      </bottom>
      <diagonal/>
    </border>
    <border>
      <left style="medium">
        <color indexed="50"/>
      </left>
      <right style="medium">
        <color indexed="64"/>
      </right>
      <top style="medium">
        <color indexed="64"/>
      </top>
      <bottom style="medium">
        <color indexed="50"/>
      </bottom>
      <diagonal/>
    </border>
    <border>
      <left style="medium">
        <color indexed="64"/>
      </left>
      <right style="medium">
        <color indexed="50"/>
      </right>
      <top style="medium">
        <color indexed="50"/>
      </top>
      <bottom style="medium">
        <color indexed="50"/>
      </bottom>
      <diagonal/>
    </border>
    <border>
      <left style="medium">
        <color indexed="50"/>
      </left>
      <right/>
      <top style="medium">
        <color indexed="50"/>
      </top>
      <bottom style="medium">
        <color indexed="50"/>
      </bottom>
      <diagonal/>
    </border>
    <border>
      <left/>
      <right style="medium">
        <color indexed="50"/>
      </right>
      <top style="medium">
        <color indexed="50"/>
      </top>
      <bottom style="medium">
        <color indexed="50"/>
      </bottom>
      <diagonal/>
    </border>
    <border>
      <left style="medium">
        <color indexed="50"/>
      </left>
      <right style="medium">
        <color indexed="50"/>
      </right>
      <top style="medium">
        <color indexed="50"/>
      </top>
      <bottom style="medium">
        <color indexed="50"/>
      </bottom>
      <diagonal/>
    </border>
    <border>
      <left style="medium">
        <color indexed="50"/>
      </left>
      <right style="medium">
        <color indexed="64"/>
      </right>
      <top/>
      <bottom style="medium">
        <color indexed="50"/>
      </bottom>
      <diagonal/>
    </border>
    <border>
      <left style="medium">
        <color indexed="50"/>
      </left>
      <right style="medium">
        <color indexed="64"/>
      </right>
      <top style="medium">
        <color indexed="50"/>
      </top>
      <bottom style="medium">
        <color indexed="50"/>
      </bottom>
      <diagonal/>
    </border>
    <border>
      <left style="medium">
        <color indexed="64"/>
      </left>
      <right style="medium">
        <color indexed="50"/>
      </right>
      <top style="medium">
        <color indexed="50"/>
      </top>
      <bottom style="medium">
        <color indexed="64"/>
      </bottom>
      <diagonal/>
    </border>
    <border>
      <left style="medium">
        <color indexed="50"/>
      </left>
      <right/>
      <top style="medium">
        <color indexed="50"/>
      </top>
      <bottom style="medium">
        <color indexed="64"/>
      </bottom>
      <diagonal/>
    </border>
    <border>
      <left/>
      <right style="medium">
        <color indexed="50"/>
      </right>
      <top style="medium">
        <color indexed="50"/>
      </top>
      <bottom style="medium">
        <color indexed="64"/>
      </bottom>
      <diagonal/>
    </border>
    <border>
      <left style="medium">
        <color indexed="50"/>
      </left>
      <right style="medium">
        <color indexed="50"/>
      </right>
      <top style="medium">
        <color indexed="50"/>
      </top>
      <bottom style="medium">
        <color indexed="64"/>
      </bottom>
      <diagonal/>
    </border>
    <border>
      <left style="medium">
        <color indexed="50"/>
      </left>
      <right style="medium">
        <color indexed="64"/>
      </right>
      <top style="medium">
        <color indexed="5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81">
    <xf numFmtId="0" fontId="0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3" fontId="9" fillId="0" borderId="0" applyFont="0" applyFill="0" applyBorder="0" applyAlignment="0" applyProtection="0"/>
    <xf numFmtId="0" fontId="7" fillId="0" borderId="0"/>
    <xf numFmtId="0" fontId="7" fillId="0" borderId="0"/>
    <xf numFmtId="164" fontId="10" fillId="0" borderId="0">
      <alignment horizontal="left"/>
    </xf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11" fillId="9" borderId="9" applyNumberFormat="0" applyAlignment="0" applyProtection="0"/>
    <xf numFmtId="0" fontId="12" fillId="22" borderId="10" applyNumberFormat="0" applyAlignment="0" applyProtection="0"/>
    <xf numFmtId="0" fontId="13" fillId="22" borderId="9" applyNumberFormat="0" applyAlignment="0" applyProtection="0"/>
    <xf numFmtId="14" fontId="14" fillId="0" borderId="0" applyFont="0" applyFill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9" fillId="23" borderId="15" applyNumberFormat="0" applyAlignment="0" applyProtection="0"/>
    <xf numFmtId="0" fontId="20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25" borderId="16" applyNumberFormat="0" applyFont="0" applyAlignment="0" applyProtection="0"/>
    <xf numFmtId="0" fontId="25" fillId="25" borderId="16" applyNumberFormat="0" applyFont="0" applyAlignment="0" applyProtection="0"/>
    <xf numFmtId="0" fontId="26" fillId="0" borderId="17" applyNumberFormat="0" applyFill="0" applyAlignment="0" applyProtection="0"/>
    <xf numFmtId="0" fontId="27" fillId="0" borderId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>
      <alignment vertical="center"/>
    </xf>
  </cellStyleXfs>
  <cellXfs count="283">
    <xf numFmtId="0" fontId="0" fillId="0" borderId="0" xfId="0"/>
    <xf numFmtId="0" fontId="2" fillId="3" borderId="0" xfId="1" applyFill="1"/>
    <xf numFmtId="0" fontId="2" fillId="0" borderId="0" xfId="1" applyFill="1"/>
    <xf numFmtId="0" fontId="3" fillId="26" borderId="0" xfId="60" applyFill="1"/>
    <xf numFmtId="0" fontId="32" fillId="26" borderId="0" xfId="60" applyFont="1" applyFill="1"/>
    <xf numFmtId="0" fontId="3" fillId="27" borderId="0" xfId="60" applyFill="1" applyBorder="1"/>
    <xf numFmtId="0" fontId="32" fillId="27" borderId="0" xfId="60" applyFont="1" applyFill="1" applyBorder="1"/>
    <xf numFmtId="0" fontId="3" fillId="27" borderId="0" xfId="60" applyFill="1"/>
    <xf numFmtId="0" fontId="34" fillId="0" borderId="22" xfId="60" applyFont="1" applyBorder="1" applyAlignment="1">
      <alignment horizontal="center" vertical="center" wrapText="1"/>
    </xf>
    <xf numFmtId="0" fontId="34" fillId="0" borderId="23" xfId="60" applyFont="1" applyBorder="1" applyAlignment="1">
      <alignment horizontal="center" vertical="center" wrapText="1"/>
    </xf>
    <xf numFmtId="0" fontId="35" fillId="0" borderId="26" xfId="60" applyFont="1" applyBorder="1" applyAlignment="1">
      <alignment horizontal="center" vertical="center" wrapText="1"/>
    </xf>
    <xf numFmtId="2" fontId="35" fillId="0" borderId="27" xfId="60" applyNumberFormat="1" applyFont="1" applyBorder="1" applyAlignment="1">
      <alignment horizontal="center" vertical="center" wrapText="1"/>
    </xf>
    <xf numFmtId="0" fontId="35" fillId="0" borderId="30" xfId="60" applyFont="1" applyBorder="1" applyAlignment="1">
      <alignment horizontal="center" vertical="top" wrapText="1"/>
    </xf>
    <xf numFmtId="2" fontId="4" fillId="0" borderId="27" xfId="71" applyNumberFormat="1" applyFont="1" applyBorder="1" applyAlignment="1">
      <alignment horizontal="center" vertical="center" wrapText="1"/>
    </xf>
    <xf numFmtId="2" fontId="4" fillId="0" borderId="26" xfId="71" applyNumberFormat="1" applyFont="1" applyBorder="1" applyAlignment="1">
      <alignment horizontal="center" vertical="center" wrapText="1"/>
    </xf>
    <xf numFmtId="0" fontId="4" fillId="28" borderId="34" xfId="60" applyFont="1" applyFill="1" applyBorder="1" applyAlignment="1">
      <alignment horizontal="center" vertical="center"/>
    </xf>
    <xf numFmtId="2" fontId="4" fillId="0" borderId="35" xfId="71" applyNumberFormat="1" applyFont="1" applyBorder="1" applyAlignment="1">
      <alignment horizontal="center" vertical="center" wrapText="1"/>
    </xf>
    <xf numFmtId="49" fontId="4" fillId="28" borderId="39" xfId="60" applyNumberFormat="1" applyFont="1" applyFill="1" applyBorder="1" applyAlignment="1">
      <alignment horizontal="center" vertical="center"/>
    </xf>
    <xf numFmtId="2" fontId="4" fillId="0" borderId="26" xfId="65" applyNumberFormat="1" applyFont="1" applyFill="1" applyBorder="1" applyAlignment="1">
      <alignment horizontal="center" vertical="center" wrapText="1"/>
    </xf>
    <xf numFmtId="0" fontId="4" fillId="28" borderId="40" xfId="60" applyFont="1" applyFill="1" applyBorder="1" applyAlignment="1">
      <alignment horizontal="center" vertical="center"/>
    </xf>
    <xf numFmtId="2" fontId="4" fillId="0" borderId="35" xfId="65" applyNumberFormat="1" applyFont="1" applyFill="1" applyBorder="1" applyAlignment="1">
      <alignment horizontal="center" vertical="center" wrapText="1"/>
    </xf>
    <xf numFmtId="0" fontId="4" fillId="28" borderId="39" xfId="60" applyFont="1" applyFill="1" applyBorder="1" applyAlignment="1">
      <alignment horizontal="center" vertical="center"/>
    </xf>
    <xf numFmtId="0" fontId="35" fillId="0" borderId="35" xfId="60" applyFont="1" applyBorder="1" applyAlignment="1">
      <alignment horizontal="center" vertical="top" wrapText="1"/>
    </xf>
    <xf numFmtId="0" fontId="4" fillId="28" borderId="44" xfId="60" applyFont="1" applyFill="1" applyBorder="1" applyAlignment="1">
      <alignment horizontal="center" vertical="center"/>
    </xf>
    <xf numFmtId="0" fontId="35" fillId="0" borderId="26" xfId="60" applyFont="1" applyBorder="1" applyAlignment="1">
      <alignment horizontal="center" vertical="top" wrapText="1"/>
    </xf>
    <xf numFmtId="2" fontId="4" fillId="0" borderId="44" xfId="65" applyNumberFormat="1" applyFont="1" applyFill="1" applyBorder="1" applyAlignment="1">
      <alignment horizontal="center" vertical="center" wrapText="1"/>
    </xf>
    <xf numFmtId="0" fontId="4" fillId="27" borderId="0" xfId="60" applyFont="1" applyFill="1" applyBorder="1"/>
    <xf numFmtId="0" fontId="4" fillId="27" borderId="0" xfId="60" applyFont="1" applyFill="1" applyBorder="1" applyAlignment="1">
      <alignment horizontal="center"/>
    </xf>
    <xf numFmtId="0" fontId="35" fillId="0" borderId="44" xfId="60" applyFont="1" applyBorder="1" applyAlignment="1">
      <alignment horizontal="center" vertical="top" wrapText="1"/>
    </xf>
    <xf numFmtId="0" fontId="34" fillId="0" borderId="49" xfId="60" applyFont="1" applyBorder="1" applyAlignment="1">
      <alignment horizontal="center" vertical="center" wrapText="1"/>
    </xf>
    <xf numFmtId="0" fontId="34" fillId="0" borderId="52" xfId="60" applyFont="1" applyBorder="1" applyAlignment="1">
      <alignment horizontal="center" vertical="center" wrapText="1"/>
    </xf>
    <xf numFmtId="0" fontId="34" fillId="0" borderId="53" xfId="60" applyFont="1" applyBorder="1" applyAlignment="1">
      <alignment horizontal="center" vertical="center" wrapText="1"/>
    </xf>
    <xf numFmtId="0" fontId="4" fillId="0" borderId="54" xfId="60" applyFont="1" applyBorder="1" applyAlignment="1">
      <alignment horizontal="center" vertical="center" wrapText="1"/>
    </xf>
    <xf numFmtId="0" fontId="5" fillId="0" borderId="57" xfId="60" applyFont="1" applyBorder="1" applyAlignment="1">
      <alignment horizontal="center" vertical="top" wrapText="1"/>
    </xf>
    <xf numFmtId="2" fontId="5" fillId="0" borderId="58" xfId="60" applyNumberFormat="1" applyFont="1" applyBorder="1" applyAlignment="1">
      <alignment horizontal="center" vertical="center" wrapText="1"/>
    </xf>
    <xf numFmtId="0" fontId="5" fillId="0" borderId="58" xfId="60" applyFont="1" applyBorder="1" applyAlignment="1">
      <alignment horizontal="center" vertical="center" wrapText="1"/>
    </xf>
    <xf numFmtId="0" fontId="35" fillId="0" borderId="54" xfId="60" applyFont="1" applyBorder="1" applyAlignment="1">
      <alignment horizontal="center" vertical="center" wrapText="1"/>
    </xf>
    <xf numFmtId="0" fontId="34" fillId="0" borderId="57" xfId="60" applyFont="1" applyBorder="1" applyAlignment="1">
      <alignment horizontal="center" vertical="top" wrapText="1"/>
    </xf>
    <xf numFmtId="0" fontId="34" fillId="0" borderId="59" xfId="60" applyFont="1" applyBorder="1" applyAlignment="1">
      <alignment horizontal="center" vertical="top" wrapText="1"/>
    </xf>
    <xf numFmtId="0" fontId="35" fillId="0" borderId="60" xfId="60" applyFont="1" applyBorder="1" applyAlignment="1">
      <alignment horizontal="center" vertical="center" wrapText="1"/>
    </xf>
    <xf numFmtId="0" fontId="34" fillId="0" borderId="63" xfId="60" applyFont="1" applyBorder="1" applyAlignment="1">
      <alignment horizontal="center" vertical="top" wrapText="1"/>
    </xf>
    <xf numFmtId="0" fontId="34" fillId="0" borderId="64" xfId="60" applyFont="1" applyBorder="1" applyAlignment="1">
      <alignment horizontal="center" vertical="top" wrapText="1"/>
    </xf>
    <xf numFmtId="0" fontId="4" fillId="27" borderId="0" xfId="60" applyFont="1" applyFill="1" applyAlignment="1">
      <alignment horizontal="center" vertical="center"/>
    </xf>
    <xf numFmtId="0" fontId="34" fillId="0" borderId="26" xfId="60" applyFont="1" applyBorder="1" applyAlignment="1">
      <alignment horizontal="center" vertical="center" wrapText="1"/>
    </xf>
    <xf numFmtId="0" fontId="3" fillId="27" borderId="6" xfId="60" applyFill="1" applyBorder="1"/>
    <xf numFmtId="0" fontId="4" fillId="28" borderId="34" xfId="60" applyFont="1" applyFill="1" applyBorder="1" applyAlignment="1">
      <alignment horizontal="center" vertical="center" wrapText="1"/>
    </xf>
    <xf numFmtId="0" fontId="4" fillId="28" borderId="33" xfId="60" applyFont="1" applyFill="1" applyBorder="1" applyAlignment="1">
      <alignment horizontal="center" vertical="center" wrapText="1"/>
    </xf>
    <xf numFmtId="0" fontId="4" fillId="28" borderId="69" xfId="60" applyFont="1" applyFill="1" applyBorder="1" applyAlignment="1">
      <alignment horizontal="left" vertical="center"/>
    </xf>
    <xf numFmtId="0" fontId="4" fillId="28" borderId="70" xfId="60" applyFont="1" applyFill="1" applyBorder="1" applyAlignment="1">
      <alignment horizontal="left" vertical="center"/>
    </xf>
    <xf numFmtId="0" fontId="4" fillId="28" borderId="71" xfId="60" applyFont="1" applyFill="1" applyBorder="1" applyAlignment="1">
      <alignment horizontal="center" vertical="center"/>
    </xf>
    <xf numFmtId="0" fontId="4" fillId="28" borderId="72" xfId="60" applyFont="1" applyFill="1" applyBorder="1" applyAlignment="1">
      <alignment vertical="center"/>
    </xf>
    <xf numFmtId="0" fontId="4" fillId="28" borderId="73" xfId="60" applyFont="1" applyFill="1" applyBorder="1" applyAlignment="1">
      <alignment vertical="center"/>
    </xf>
    <xf numFmtId="0" fontId="4" fillId="28" borderId="74" xfId="60" applyFont="1" applyFill="1" applyBorder="1" applyAlignment="1">
      <alignment vertical="center"/>
    </xf>
    <xf numFmtId="0" fontId="4" fillId="28" borderId="74" xfId="60" applyFont="1" applyFill="1" applyBorder="1" applyAlignment="1">
      <alignment horizontal="center" vertical="center"/>
    </xf>
    <xf numFmtId="0" fontId="4" fillId="28" borderId="38" xfId="60" applyFont="1" applyFill="1" applyBorder="1" applyAlignment="1">
      <alignment horizontal="center" vertical="center"/>
    </xf>
    <xf numFmtId="0" fontId="4" fillId="28" borderId="75" xfId="60" applyFont="1" applyFill="1" applyBorder="1" applyAlignment="1">
      <alignment horizontal="center" vertical="center"/>
    </xf>
    <xf numFmtId="0" fontId="38" fillId="28" borderId="0" xfId="60" applyFont="1" applyFill="1" applyAlignment="1"/>
    <xf numFmtId="0" fontId="3" fillId="26" borderId="0" xfId="1" applyFont="1" applyFill="1"/>
    <xf numFmtId="0" fontId="31" fillId="3" borderId="0" xfId="2" applyFont="1" applyFill="1" applyAlignment="1" applyProtection="1">
      <alignment horizontal="left"/>
    </xf>
    <xf numFmtId="0" fontId="32" fillId="26" borderId="0" xfId="1" applyFont="1" applyFill="1"/>
    <xf numFmtId="0" fontId="2" fillId="26" borderId="0" xfId="1" applyFill="1"/>
    <xf numFmtId="0" fontId="2" fillId="0" borderId="0" xfId="1"/>
    <xf numFmtId="0" fontId="2" fillId="27" borderId="0" xfId="1" applyFill="1" applyBorder="1"/>
    <xf numFmtId="0" fontId="32" fillId="27" borderId="0" xfId="1" applyFont="1" applyFill="1" applyBorder="1"/>
    <xf numFmtId="0" fontId="2" fillId="27" borderId="0" xfId="1" applyFill="1"/>
    <xf numFmtId="0" fontId="3" fillId="0" borderId="0" xfId="1" applyFont="1"/>
    <xf numFmtId="0" fontId="33" fillId="29" borderId="0" xfId="1" applyFont="1" applyFill="1" applyBorder="1" applyAlignment="1">
      <alignment horizontal="left" wrapText="1"/>
    </xf>
    <xf numFmtId="0" fontId="3" fillId="0" borderId="76" xfId="1" applyFont="1" applyFill="1" applyBorder="1" applyAlignment="1">
      <alignment horizontal="center" vertical="center"/>
    </xf>
    <xf numFmtId="0" fontId="25" fillId="0" borderId="76" xfId="1" applyFont="1" applyFill="1" applyBorder="1" applyAlignment="1">
      <alignment horizontal="center" vertical="center" wrapText="1"/>
    </xf>
    <xf numFmtId="0" fontId="41" fillId="0" borderId="76" xfId="1" applyFont="1" applyFill="1" applyBorder="1" applyAlignment="1">
      <alignment horizontal="center" vertical="center" wrapText="1"/>
    </xf>
    <xf numFmtId="0" fontId="42" fillId="0" borderId="76" xfId="1" applyFont="1" applyFill="1" applyBorder="1" applyAlignment="1">
      <alignment horizontal="center" vertical="center" wrapText="1"/>
    </xf>
    <xf numFmtId="0" fontId="2" fillId="30" borderId="0" xfId="1" applyFill="1"/>
    <xf numFmtId="0" fontId="43" fillId="0" borderId="76" xfId="1" applyFont="1" applyFill="1" applyBorder="1" applyAlignment="1">
      <alignment horizontal="center" vertical="center" wrapText="1"/>
    </xf>
    <xf numFmtId="0" fontId="44" fillId="0" borderId="76" xfId="1" applyFont="1" applyFill="1" applyBorder="1" applyAlignment="1">
      <alignment horizontal="center" vertical="center"/>
    </xf>
    <xf numFmtId="0" fontId="45" fillId="0" borderId="76" xfId="1" applyFont="1" applyFill="1" applyBorder="1" applyAlignment="1">
      <alignment horizontal="center" vertical="center"/>
    </xf>
    <xf numFmtId="0" fontId="41" fillId="0" borderId="76" xfId="1" applyFont="1" applyFill="1" applyBorder="1" applyAlignment="1">
      <alignment horizontal="center" vertical="center"/>
    </xf>
    <xf numFmtId="0" fontId="45" fillId="0" borderId="76" xfId="1" applyFont="1" applyFill="1" applyBorder="1" applyAlignment="1">
      <alignment horizontal="center" vertical="center" wrapText="1"/>
    </xf>
    <xf numFmtId="2" fontId="46" fillId="0" borderId="76" xfId="1" applyNumberFormat="1" applyFont="1" applyFill="1" applyBorder="1" applyAlignment="1">
      <alignment horizontal="center" vertical="center"/>
    </xf>
    <xf numFmtId="0" fontId="47" fillId="29" borderId="0" xfId="1" applyFont="1" applyFill="1" applyBorder="1" applyAlignment="1">
      <alignment horizontal="center" vertical="center"/>
    </xf>
    <xf numFmtId="0" fontId="48" fillId="29" borderId="0" xfId="1" applyFont="1" applyFill="1" applyBorder="1" applyAlignment="1">
      <alignment horizontal="center" vertical="center"/>
    </xf>
    <xf numFmtId="0" fontId="49" fillId="29" borderId="0" xfId="1" applyFont="1" applyFill="1" applyBorder="1" applyAlignment="1">
      <alignment horizontal="center" vertical="center"/>
    </xf>
    <xf numFmtId="0" fontId="50" fillId="29" borderId="0" xfId="1" applyFont="1" applyFill="1" applyBorder="1" applyAlignment="1">
      <alignment horizontal="center" vertical="top"/>
    </xf>
    <xf numFmtId="0" fontId="2" fillId="30" borderId="0" xfId="1" applyFill="1" applyBorder="1"/>
    <xf numFmtId="0" fontId="2" fillId="29" borderId="0" xfId="1" applyFill="1"/>
    <xf numFmtId="0" fontId="2" fillId="29" borderId="0" xfId="1" applyFill="1" applyBorder="1"/>
    <xf numFmtId="0" fontId="2" fillId="0" borderId="0" xfId="1" applyBorder="1"/>
    <xf numFmtId="0" fontId="2" fillId="29" borderId="0" xfId="1" applyFill="1" applyBorder="1" applyAlignment="1">
      <alignment wrapText="1"/>
    </xf>
    <xf numFmtId="0" fontId="51" fillId="29" borderId="0" xfId="1" applyFont="1" applyFill="1" applyBorder="1" applyAlignment="1">
      <alignment horizontal="center" vertical="center" wrapText="1"/>
    </xf>
    <xf numFmtId="0" fontId="51" fillId="29" borderId="0" xfId="1" applyFont="1" applyFill="1" applyBorder="1" applyAlignment="1">
      <alignment horizontal="left" vertical="center" wrapText="1"/>
    </xf>
    <xf numFmtId="0" fontId="2" fillId="29" borderId="0" xfId="1" applyFill="1" applyBorder="1" applyAlignment="1">
      <alignment vertical="center" wrapText="1"/>
    </xf>
    <xf numFmtId="0" fontId="2" fillId="29" borderId="0" xfId="1" applyFill="1" applyAlignment="1">
      <alignment wrapText="1"/>
    </xf>
    <xf numFmtId="2" fontId="52" fillId="0" borderId="76" xfId="1" applyNumberFormat="1" applyFont="1" applyFill="1" applyBorder="1" applyAlignment="1">
      <alignment horizontal="center" vertical="center"/>
    </xf>
    <xf numFmtId="2" fontId="53" fillId="0" borderId="76" xfId="1" applyNumberFormat="1" applyFont="1" applyFill="1" applyBorder="1" applyAlignment="1">
      <alignment horizontal="center" vertical="center"/>
    </xf>
    <xf numFmtId="0" fontId="54" fillId="0" borderId="0" xfId="1" applyFont="1" applyAlignment="1">
      <alignment vertical="center"/>
    </xf>
    <xf numFmtId="0" fontId="54" fillId="0" borderId="0" xfId="60" applyFont="1" applyBorder="1" applyAlignment="1">
      <alignment horizontal="left" vertical="top"/>
    </xf>
    <xf numFmtId="0" fontId="54" fillId="0" borderId="0" xfId="60" applyFont="1" applyBorder="1" applyAlignment="1">
      <alignment horizontal="left"/>
    </xf>
    <xf numFmtId="0" fontId="2" fillId="29" borderId="0" xfId="1" applyFill="1" applyAlignment="1">
      <alignment horizontal="left" wrapText="1"/>
    </xf>
    <xf numFmtId="0" fontId="2" fillId="32" borderId="0" xfId="1" applyFill="1"/>
    <xf numFmtId="0" fontId="3" fillId="0" borderId="76" xfId="1" applyFont="1" applyFill="1" applyBorder="1" applyAlignment="1">
      <alignment horizontal="center" vertical="center" wrapText="1"/>
    </xf>
    <xf numFmtId="0" fontId="3" fillId="3" borderId="76" xfId="1" applyFont="1" applyFill="1" applyBorder="1" applyAlignment="1">
      <alignment horizontal="center" vertical="center" wrapText="1"/>
    </xf>
    <xf numFmtId="0" fontId="3" fillId="0" borderId="76" xfId="1" applyFont="1" applyBorder="1" applyAlignment="1">
      <alignment horizontal="center" vertical="center" wrapText="1"/>
    </xf>
    <xf numFmtId="0" fontId="43" fillId="0" borderId="76" xfId="1" applyFont="1" applyBorder="1" applyAlignment="1">
      <alignment horizontal="center" vertical="center" wrapText="1"/>
    </xf>
    <xf numFmtId="0" fontId="43" fillId="31" borderId="76" xfId="1" applyFont="1" applyFill="1" applyBorder="1" applyAlignment="1">
      <alignment horizontal="center" vertical="center" wrapText="1"/>
    </xf>
    <xf numFmtId="0" fontId="3" fillId="31" borderId="76" xfId="1" applyFont="1" applyFill="1" applyBorder="1" applyAlignment="1">
      <alignment horizontal="center" vertical="center" wrapText="1"/>
    </xf>
    <xf numFmtId="165" fontId="3" fillId="31" borderId="76" xfId="1" applyNumberFormat="1" applyFont="1" applyFill="1" applyBorder="1" applyAlignment="1">
      <alignment horizontal="center" vertical="center" wrapText="1"/>
    </xf>
    <xf numFmtId="166" fontId="3" fillId="31" borderId="76" xfId="1" applyNumberFormat="1" applyFont="1" applyFill="1" applyBorder="1" applyAlignment="1">
      <alignment horizontal="center" vertical="center" wrapText="1"/>
    </xf>
    <xf numFmtId="1" fontId="3" fillId="31" borderId="76" xfId="1" applyNumberFormat="1" applyFont="1" applyFill="1" applyBorder="1" applyAlignment="1">
      <alignment horizontal="center" vertical="center"/>
    </xf>
    <xf numFmtId="0" fontId="3" fillId="31" borderId="76" xfId="1" applyFont="1" applyFill="1" applyBorder="1" applyAlignment="1">
      <alignment horizontal="center" vertical="center"/>
    </xf>
    <xf numFmtId="2" fontId="57" fillId="31" borderId="76" xfId="1" applyNumberFormat="1" applyFont="1" applyFill="1" applyBorder="1" applyAlignment="1">
      <alignment horizontal="center" vertical="center"/>
    </xf>
    <xf numFmtId="0" fontId="58" fillId="32" borderId="0" xfId="1" applyFont="1" applyFill="1" applyBorder="1" applyAlignment="1"/>
    <xf numFmtId="0" fontId="2" fillId="29" borderId="0" xfId="1" applyFill="1" applyBorder="1" applyAlignment="1"/>
    <xf numFmtId="0" fontId="60" fillId="0" borderId="76" xfId="1" applyFont="1" applyFill="1" applyBorder="1" applyAlignment="1">
      <alignment horizontal="center" vertical="center" wrapText="1"/>
    </xf>
    <xf numFmtId="0" fontId="61" fillId="0" borderId="76" xfId="1" applyFont="1" applyFill="1" applyBorder="1" applyAlignment="1">
      <alignment horizontal="center" vertical="center" wrapText="1"/>
    </xf>
    <xf numFmtId="0" fontId="43" fillId="3" borderId="76" xfId="1" applyFont="1" applyFill="1" applyBorder="1" applyAlignment="1">
      <alignment horizontal="center" vertical="center" wrapText="1"/>
    </xf>
    <xf numFmtId="165" fontId="60" fillId="0" borderId="76" xfId="1" applyNumberFormat="1" applyFont="1" applyFill="1" applyBorder="1" applyAlignment="1">
      <alignment horizontal="center" vertical="center" wrapText="1"/>
    </xf>
    <xf numFmtId="1" fontId="3" fillId="0" borderId="76" xfId="1" applyNumberFormat="1" applyFont="1" applyFill="1" applyBorder="1" applyAlignment="1">
      <alignment horizontal="center" vertical="center"/>
    </xf>
    <xf numFmtId="1" fontId="61" fillId="0" borderId="76" xfId="1" applyNumberFormat="1" applyFont="1" applyBorder="1" applyAlignment="1">
      <alignment horizontal="center" vertical="center"/>
    </xf>
    <xf numFmtId="0" fontId="3" fillId="0" borderId="76" xfId="1" applyFont="1" applyBorder="1" applyAlignment="1">
      <alignment horizontal="center"/>
    </xf>
    <xf numFmtId="0" fontId="3" fillId="0" borderId="76" xfId="3" applyFont="1" applyBorder="1" applyAlignment="1">
      <alignment horizontal="center" vertical="center"/>
    </xf>
    <xf numFmtId="0" fontId="3" fillId="0" borderId="76" xfId="1" applyFont="1" applyBorder="1" applyAlignment="1">
      <alignment horizontal="center" vertical="center"/>
    </xf>
    <xf numFmtId="2" fontId="62" fillId="0" borderId="76" xfId="1" applyNumberFormat="1" applyFont="1" applyBorder="1" applyAlignment="1">
      <alignment horizontal="center" vertical="center"/>
    </xf>
    <xf numFmtId="0" fontId="59" fillId="32" borderId="0" xfId="1" applyFont="1" applyFill="1" applyBorder="1" applyAlignment="1">
      <alignment horizontal="center" vertical="center" wrapText="1"/>
    </xf>
    <xf numFmtId="0" fontId="54" fillId="0" borderId="0" xfId="1" applyFont="1" applyAlignment="1">
      <alignment vertical="center" wrapText="1"/>
    </xf>
    <xf numFmtId="0" fontId="2" fillId="0" borderId="0" xfId="1" applyAlignment="1">
      <alignment wrapText="1"/>
    </xf>
    <xf numFmtId="0" fontId="3" fillId="26" borderId="0" xfId="60" applyFill="1" applyAlignment="1">
      <alignment wrapText="1"/>
    </xf>
    <xf numFmtId="0" fontId="56" fillId="29" borderId="0" xfId="1" applyFont="1" applyFill="1" applyBorder="1" applyAlignment="1">
      <alignment wrapText="1"/>
    </xf>
    <xf numFmtId="0" fontId="42" fillId="3" borderId="76" xfId="66" applyFont="1" applyFill="1" applyBorder="1" applyAlignment="1">
      <alignment horizontal="center" vertical="center" wrapText="1"/>
    </xf>
    <xf numFmtId="0" fontId="3" fillId="3" borderId="76" xfId="66" applyFont="1" applyFill="1" applyBorder="1" applyAlignment="1">
      <alignment horizontal="center" vertical="center" wrapText="1"/>
    </xf>
    <xf numFmtId="0" fontId="3" fillId="0" borderId="76" xfId="66" applyFont="1" applyBorder="1" applyAlignment="1">
      <alignment horizontal="center" vertical="center" wrapText="1"/>
    </xf>
    <xf numFmtId="0" fontId="3" fillId="3" borderId="76" xfId="66" applyFont="1" applyFill="1" applyBorder="1" applyAlignment="1">
      <alignment horizontal="center" vertical="center"/>
    </xf>
    <xf numFmtId="0" fontId="61" fillId="0" borderId="76" xfId="66" applyFont="1" applyBorder="1" applyAlignment="1">
      <alignment horizontal="center" vertical="center"/>
    </xf>
    <xf numFmtId="2" fontId="57" fillId="0" borderId="76" xfId="1" applyNumberFormat="1" applyFont="1" applyBorder="1" applyAlignment="1">
      <alignment horizontal="center" vertical="center"/>
    </xf>
    <xf numFmtId="0" fontId="63" fillId="29" borderId="0" xfId="1" applyFont="1" applyFill="1" applyBorder="1" applyAlignment="1">
      <alignment vertical="center" wrapText="1"/>
    </xf>
    <xf numFmtId="0" fontId="32" fillId="30" borderId="0" xfId="1" applyFont="1" applyFill="1" applyBorder="1"/>
    <xf numFmtId="0" fontId="63" fillId="29" borderId="0" xfId="1" applyFont="1" applyFill="1" applyBorder="1" applyAlignment="1">
      <alignment horizontal="center" vertical="center" wrapText="1"/>
    </xf>
    <xf numFmtId="0" fontId="2" fillId="0" borderId="0" xfId="1" applyAlignment="1">
      <alignment horizontal="left" wrapText="1"/>
    </xf>
    <xf numFmtId="0" fontId="2" fillId="29" borderId="69" xfId="1" applyFill="1" applyBorder="1" applyAlignment="1">
      <alignment wrapText="1"/>
    </xf>
    <xf numFmtId="0" fontId="2" fillId="0" borderId="76" xfId="1" applyBorder="1" applyAlignment="1"/>
    <xf numFmtId="0" fontId="2" fillId="29" borderId="0" xfId="1" applyFill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2" fillId="0" borderId="0" xfId="1" applyFill="1" applyAlignment="1">
      <alignment horizontal="center" vertical="center" wrapText="1"/>
    </xf>
    <xf numFmtId="2" fontId="57" fillId="0" borderId="76" xfId="1" applyNumberFormat="1" applyFont="1" applyBorder="1" applyAlignment="1">
      <alignment horizontal="center" vertical="center" wrapText="1"/>
    </xf>
    <xf numFmtId="0" fontId="43" fillId="29" borderId="0" xfId="1" applyFont="1" applyFill="1" applyBorder="1" applyAlignment="1">
      <alignment horizontal="center" vertical="center" wrapText="1"/>
    </xf>
    <xf numFmtId="0" fontId="3" fillId="29" borderId="0" xfId="1" applyFont="1" applyFill="1" applyBorder="1" applyAlignment="1">
      <alignment horizontal="center" vertical="center" wrapText="1"/>
    </xf>
    <xf numFmtId="167" fontId="57" fillId="29" borderId="0" xfId="1" applyNumberFormat="1" applyFont="1" applyFill="1" applyBorder="1" applyAlignment="1">
      <alignment horizontal="center" vertical="center" wrapText="1"/>
    </xf>
    <xf numFmtId="0" fontId="2" fillId="29" borderId="0" xfId="1" applyFill="1" applyBorder="1" applyAlignment="1">
      <alignment horizontal="center" vertical="center" wrapText="1"/>
    </xf>
    <xf numFmtId="0" fontId="43" fillId="28" borderId="0" xfId="1" applyFont="1" applyFill="1" applyBorder="1" applyAlignment="1">
      <alignment horizontal="center" vertical="center" wrapText="1"/>
    </xf>
    <xf numFmtId="0" fontId="43" fillId="28" borderId="0" xfId="1" applyFont="1" applyFill="1" applyBorder="1" applyAlignment="1">
      <alignment horizontal="left" vertical="center" wrapText="1"/>
    </xf>
    <xf numFmtId="0" fontId="51" fillId="31" borderId="0" xfId="1" applyFont="1" applyFill="1" applyBorder="1" applyAlignment="1">
      <alignment horizontal="center" vertical="center" wrapText="1"/>
    </xf>
    <xf numFmtId="0" fontId="63" fillId="0" borderId="0" xfId="1" applyFont="1" applyBorder="1" applyAlignment="1">
      <alignment horizontal="center" vertical="center" wrapText="1"/>
    </xf>
    <xf numFmtId="0" fontId="63" fillId="26" borderId="0" xfId="60" applyFont="1" applyFill="1"/>
    <xf numFmtId="0" fontId="63" fillId="26" borderId="65" xfId="60" applyFont="1" applyFill="1" applyBorder="1"/>
    <xf numFmtId="0" fontId="63" fillId="26" borderId="26" xfId="60" applyFont="1" applyFill="1" applyBorder="1"/>
    <xf numFmtId="0" fontId="31" fillId="3" borderId="0" xfId="2" applyFont="1" applyFill="1" applyAlignment="1" applyProtection="1"/>
    <xf numFmtId="0" fontId="69" fillId="3" borderId="0" xfId="2" applyFont="1" applyFill="1" applyAlignment="1" applyProtection="1"/>
    <xf numFmtId="0" fontId="66" fillId="0" borderId="18" xfId="60" applyFont="1" applyFill="1" applyBorder="1" applyAlignment="1">
      <alignment horizontal="left" wrapText="1"/>
    </xf>
    <xf numFmtId="0" fontId="33" fillId="0" borderId="0" xfId="60" applyFont="1" applyFill="1" applyBorder="1" applyAlignment="1">
      <alignment horizontal="left" wrapText="1"/>
    </xf>
    <xf numFmtId="0" fontId="33" fillId="0" borderId="18" xfId="60" applyFont="1" applyFill="1" applyBorder="1" applyAlignment="1">
      <alignment horizontal="left" wrapText="1"/>
    </xf>
    <xf numFmtId="0" fontId="4" fillId="27" borderId="19" xfId="60" applyFont="1" applyFill="1" applyBorder="1" applyAlignment="1">
      <alignment horizontal="center" vertical="center"/>
    </xf>
    <xf numFmtId="0" fontId="3" fillId="26" borderId="20" xfId="60" applyFill="1" applyBorder="1" applyAlignment="1">
      <alignment horizontal="center"/>
    </xf>
    <xf numFmtId="0" fontId="3" fillId="26" borderId="21" xfId="60" applyFill="1" applyBorder="1" applyAlignment="1">
      <alignment horizontal="center"/>
    </xf>
    <xf numFmtId="0" fontId="3" fillId="26" borderId="24" xfId="60" applyFill="1" applyBorder="1" applyAlignment="1">
      <alignment horizontal="center"/>
    </xf>
    <xf numFmtId="0" fontId="3" fillId="26" borderId="25" xfId="60" applyFill="1" applyBorder="1" applyAlignment="1">
      <alignment horizontal="center"/>
    </xf>
    <xf numFmtId="0" fontId="3" fillId="26" borderId="28" xfId="60" applyFill="1" applyBorder="1" applyAlignment="1">
      <alignment horizontal="center"/>
    </xf>
    <xf numFmtId="0" fontId="3" fillId="26" borderId="29" xfId="60" applyFill="1" applyBorder="1" applyAlignment="1">
      <alignment horizontal="center"/>
    </xf>
    <xf numFmtId="0" fontId="3" fillId="26" borderId="45" xfId="60" applyFill="1" applyBorder="1" applyAlignment="1">
      <alignment horizontal="center"/>
    </xf>
    <xf numFmtId="0" fontId="3" fillId="26" borderId="46" xfId="60" applyFill="1" applyBorder="1" applyAlignment="1">
      <alignment horizontal="center"/>
    </xf>
    <xf numFmtId="0" fontId="3" fillId="26" borderId="47" xfId="60" applyFill="1" applyBorder="1" applyAlignment="1">
      <alignment horizontal="center"/>
    </xf>
    <xf numFmtId="0" fontId="3" fillId="26" borderId="48" xfId="60" applyFill="1" applyBorder="1" applyAlignment="1">
      <alignment horizontal="center"/>
    </xf>
    <xf numFmtId="0" fontId="36" fillId="26" borderId="2" xfId="60" applyFont="1" applyFill="1" applyBorder="1" applyAlignment="1">
      <alignment horizontal="center" vertical="center" wrapText="1"/>
    </xf>
    <xf numFmtId="0" fontId="36" fillId="26" borderId="3" xfId="60" applyFont="1" applyFill="1" applyBorder="1" applyAlignment="1">
      <alignment horizontal="center" vertical="center" wrapText="1"/>
    </xf>
    <xf numFmtId="0" fontId="36" fillId="26" borderId="4" xfId="60" applyFont="1" applyFill="1" applyBorder="1" applyAlignment="1">
      <alignment horizontal="center" vertical="center" wrapText="1"/>
    </xf>
    <xf numFmtId="0" fontId="36" fillId="26" borderId="7" xfId="60" applyFont="1" applyFill="1" applyBorder="1" applyAlignment="1">
      <alignment horizontal="center" vertical="center" wrapText="1"/>
    </xf>
    <xf numFmtId="0" fontId="36" fillId="26" borderId="1" xfId="60" applyFont="1" applyFill="1" applyBorder="1" applyAlignment="1">
      <alignment horizontal="center" vertical="center" wrapText="1"/>
    </xf>
    <xf numFmtId="0" fontId="36" fillId="26" borderId="8" xfId="60" applyFont="1" applyFill="1" applyBorder="1" applyAlignment="1">
      <alignment horizontal="center" vertical="center" wrapText="1"/>
    </xf>
    <xf numFmtId="0" fontId="4" fillId="28" borderId="31" xfId="60" applyFont="1" applyFill="1" applyBorder="1" applyAlignment="1">
      <alignment horizontal="left" vertical="center"/>
    </xf>
    <xf numFmtId="0" fontId="4" fillId="28" borderId="32" xfId="60" applyFont="1" applyFill="1" applyBorder="1" applyAlignment="1">
      <alignment horizontal="left" vertical="center"/>
    </xf>
    <xf numFmtId="0" fontId="4" fillId="28" borderId="33" xfId="60" applyFont="1" applyFill="1" applyBorder="1" applyAlignment="1">
      <alignment horizontal="left" vertical="center"/>
    </xf>
    <xf numFmtId="0" fontId="4" fillId="28" borderId="36" xfId="60" applyFont="1" applyFill="1" applyBorder="1" applyAlignment="1">
      <alignment horizontal="left" vertical="center"/>
    </xf>
    <xf numFmtId="0" fontId="4" fillId="28" borderId="37" xfId="60" applyFont="1" applyFill="1" applyBorder="1" applyAlignment="1">
      <alignment horizontal="left" vertical="center"/>
    </xf>
    <xf numFmtId="0" fontId="4" fillId="28" borderId="38" xfId="60" applyFont="1" applyFill="1" applyBorder="1" applyAlignment="1">
      <alignment horizontal="left" vertical="center"/>
    </xf>
    <xf numFmtId="0" fontId="4" fillId="28" borderId="41" xfId="60" applyFont="1" applyFill="1" applyBorder="1" applyAlignment="1">
      <alignment horizontal="left" vertical="center"/>
    </xf>
    <xf numFmtId="0" fontId="4" fillId="28" borderId="42" xfId="60" applyFont="1" applyFill="1" applyBorder="1" applyAlignment="1">
      <alignment horizontal="left" vertical="center"/>
    </xf>
    <xf numFmtId="0" fontId="4" fillId="28" borderId="43" xfId="60" applyFont="1" applyFill="1" applyBorder="1" applyAlignment="1">
      <alignment horizontal="left" vertical="center"/>
    </xf>
    <xf numFmtId="0" fontId="34" fillId="0" borderId="50" xfId="60" applyFont="1" applyBorder="1" applyAlignment="1">
      <alignment horizontal="center" vertical="center" wrapText="1"/>
    </xf>
    <xf numFmtId="0" fontId="34" fillId="0" borderId="51" xfId="60" applyFont="1" applyBorder="1" applyAlignment="1">
      <alignment horizontal="center" vertical="center" wrapText="1"/>
    </xf>
    <xf numFmtId="0" fontId="34" fillId="0" borderId="52" xfId="60" applyFont="1" applyBorder="1" applyAlignment="1">
      <alignment horizontal="center" vertical="center" wrapText="1"/>
    </xf>
    <xf numFmtId="0" fontId="5" fillId="0" borderId="55" xfId="60" applyFont="1" applyBorder="1" applyAlignment="1">
      <alignment horizontal="center" vertical="top" wrapText="1"/>
    </xf>
    <xf numFmtId="0" fontId="5" fillId="0" borderId="56" xfId="60" applyFont="1" applyBorder="1" applyAlignment="1">
      <alignment horizontal="center" vertical="top" wrapText="1"/>
    </xf>
    <xf numFmtId="0" fontId="5" fillId="0" borderId="57" xfId="60" applyFont="1" applyBorder="1" applyAlignment="1">
      <alignment horizontal="center" vertical="top" wrapText="1"/>
    </xf>
    <xf numFmtId="0" fontId="5" fillId="0" borderId="55" xfId="60" applyFont="1" applyBorder="1" applyAlignment="1">
      <alignment horizontal="center" vertical="center" wrapText="1"/>
    </xf>
    <xf numFmtId="0" fontId="5" fillId="0" borderId="56" xfId="60" applyFont="1" applyBorder="1" applyAlignment="1">
      <alignment horizontal="center" vertical="center" wrapText="1"/>
    </xf>
    <xf numFmtId="0" fontId="34" fillId="0" borderId="55" xfId="60" applyFont="1" applyBorder="1" applyAlignment="1">
      <alignment horizontal="center" vertical="top" wrapText="1"/>
    </xf>
    <xf numFmtId="0" fontId="34" fillId="0" borderId="56" xfId="60" applyFont="1" applyBorder="1" applyAlignment="1">
      <alignment horizontal="center" vertical="top" wrapText="1"/>
    </xf>
    <xf numFmtId="0" fontId="34" fillId="0" borderId="57" xfId="60" applyFont="1" applyBorder="1" applyAlignment="1">
      <alignment horizontal="center" vertical="top" wrapText="1"/>
    </xf>
    <xf numFmtId="0" fontId="4" fillId="28" borderId="37" xfId="60" applyFont="1" applyFill="1" applyBorder="1" applyAlignment="1">
      <alignment horizontal="center" vertical="center"/>
    </xf>
    <xf numFmtId="0" fontId="4" fillId="28" borderId="38" xfId="60" applyFont="1" applyFill="1" applyBorder="1" applyAlignment="1">
      <alignment horizontal="center" vertical="center"/>
    </xf>
    <xf numFmtId="0" fontId="68" fillId="28" borderId="0" xfId="60" applyFont="1" applyFill="1" applyAlignment="1">
      <alignment horizontal="left" vertical="top" wrapText="1"/>
    </xf>
    <xf numFmtId="0" fontId="34" fillId="0" borderId="61" xfId="60" applyFont="1" applyBorder="1" applyAlignment="1">
      <alignment horizontal="center" vertical="top" wrapText="1"/>
    </xf>
    <xf numFmtId="0" fontId="34" fillId="0" borderId="62" xfId="60" applyFont="1" applyBorder="1" applyAlignment="1">
      <alignment horizontal="center" vertical="top" wrapText="1"/>
    </xf>
    <xf numFmtId="0" fontId="34" fillId="0" borderId="63" xfId="60" applyFont="1" applyBorder="1" applyAlignment="1">
      <alignment horizontal="center" vertical="top" wrapText="1"/>
    </xf>
    <xf numFmtId="0" fontId="4" fillId="27" borderId="0" xfId="60" applyFont="1" applyFill="1" applyAlignment="1">
      <alignment horizontal="center" vertical="center"/>
    </xf>
    <xf numFmtId="0" fontId="35" fillId="0" borderId="2" xfId="60" applyFont="1" applyBorder="1" applyAlignment="1">
      <alignment horizontal="center" vertical="center" wrapText="1"/>
    </xf>
    <xf numFmtId="0" fontId="35" fillId="0" borderId="4" xfId="60" applyFont="1" applyBorder="1" applyAlignment="1">
      <alignment horizontal="center" vertical="center" wrapText="1"/>
    </xf>
    <xf numFmtId="0" fontId="35" fillId="0" borderId="5" xfId="60" applyFont="1" applyBorder="1" applyAlignment="1">
      <alignment horizontal="center" vertical="center" wrapText="1"/>
    </xf>
    <xf numFmtId="0" fontId="35" fillId="0" borderId="6" xfId="60" applyFont="1" applyBorder="1" applyAlignment="1">
      <alignment horizontal="center" vertical="center" wrapText="1"/>
    </xf>
    <xf numFmtId="0" fontId="35" fillId="0" borderId="7" xfId="60" applyFont="1" applyBorder="1" applyAlignment="1">
      <alignment horizontal="center" vertical="center" wrapText="1"/>
    </xf>
    <xf numFmtId="0" fontId="35" fillId="0" borderId="8" xfId="60" applyFont="1" applyBorder="1" applyAlignment="1">
      <alignment horizontal="center" vertical="center" wrapText="1"/>
    </xf>
    <xf numFmtId="0" fontId="37" fillId="26" borderId="65" xfId="60" applyFont="1" applyFill="1" applyBorder="1" applyAlignment="1">
      <alignment horizontal="center" vertical="center" wrapText="1"/>
    </xf>
    <xf numFmtId="0" fontId="37" fillId="26" borderId="66" xfId="60" applyFont="1" applyFill="1" applyBorder="1" applyAlignment="1">
      <alignment horizontal="center" vertical="center" wrapText="1"/>
    </xf>
    <xf numFmtId="0" fontId="37" fillId="26" borderId="27" xfId="60" applyFont="1" applyFill="1" applyBorder="1" applyAlignment="1">
      <alignment horizontal="center" vertical="center" wrapText="1"/>
    </xf>
    <xf numFmtId="0" fontId="35" fillId="0" borderId="22" xfId="60" applyFont="1" applyBorder="1" applyAlignment="1">
      <alignment horizontal="center" vertical="center" wrapText="1"/>
    </xf>
    <xf numFmtId="0" fontId="35" fillId="0" borderId="44" xfId="60" applyFont="1" applyBorder="1" applyAlignment="1">
      <alignment horizontal="center" vertical="center" wrapText="1"/>
    </xf>
    <xf numFmtId="2" fontId="35" fillId="0" borderId="22" xfId="60" applyNumberFormat="1" applyFont="1" applyBorder="1" applyAlignment="1">
      <alignment horizontal="center" vertical="center" wrapText="1"/>
    </xf>
    <xf numFmtId="2" fontId="35" fillId="0" borderId="44" xfId="60" applyNumberFormat="1" applyFont="1" applyBorder="1" applyAlignment="1">
      <alignment horizontal="center" vertical="center" wrapText="1"/>
    </xf>
    <xf numFmtId="0" fontId="4" fillId="28" borderId="67" xfId="60" applyFont="1" applyFill="1" applyBorder="1" applyAlignment="1">
      <alignment horizontal="center" vertical="center"/>
    </xf>
    <xf numFmtId="0" fontId="4" fillId="28" borderId="68" xfId="60" applyFont="1" applyFill="1" applyBorder="1" applyAlignment="1">
      <alignment horizontal="center" vertical="center"/>
    </xf>
    <xf numFmtId="0" fontId="4" fillId="28" borderId="25" xfId="60" applyFont="1" applyFill="1" applyBorder="1" applyAlignment="1">
      <alignment horizontal="center" vertical="center"/>
    </xf>
    <xf numFmtId="2" fontId="35" fillId="0" borderId="4" xfId="60" applyNumberFormat="1" applyFont="1" applyBorder="1" applyAlignment="1">
      <alignment horizontal="center" vertical="center" wrapText="1"/>
    </xf>
    <xf numFmtId="2" fontId="35" fillId="0" borderId="8" xfId="60" applyNumberFormat="1" applyFont="1" applyBorder="1" applyAlignment="1">
      <alignment horizontal="center" vertical="center" wrapText="1"/>
    </xf>
    <xf numFmtId="0" fontId="39" fillId="3" borderId="0" xfId="2" applyFont="1" applyFill="1" applyAlignment="1" applyProtection="1">
      <alignment horizontal="left"/>
    </xf>
    <xf numFmtId="0" fontId="40" fillId="29" borderId="19" xfId="1" applyFont="1" applyFill="1" applyBorder="1" applyAlignment="1">
      <alignment horizontal="center" wrapText="1"/>
    </xf>
    <xf numFmtId="0" fontId="35" fillId="0" borderId="2" xfId="1" applyFont="1" applyFill="1" applyBorder="1" applyAlignment="1">
      <alignment horizontal="center" vertical="center" wrapText="1"/>
    </xf>
    <xf numFmtId="0" fontId="35" fillId="0" borderId="3" xfId="1" applyFont="1" applyFill="1" applyBorder="1" applyAlignment="1">
      <alignment horizontal="center" vertical="center" wrapText="1"/>
    </xf>
    <xf numFmtId="0" fontId="35" fillId="0" borderId="4" xfId="1" applyFont="1" applyFill="1" applyBorder="1" applyAlignment="1">
      <alignment horizontal="center" vertical="center" wrapText="1"/>
    </xf>
    <xf numFmtId="0" fontId="35" fillId="0" borderId="5" xfId="1" applyFont="1" applyFill="1" applyBorder="1" applyAlignment="1">
      <alignment horizontal="center" vertical="center" wrapText="1"/>
    </xf>
    <xf numFmtId="0" fontId="35" fillId="0" borderId="0" xfId="1" applyFont="1" applyFill="1" applyBorder="1" applyAlignment="1">
      <alignment horizontal="center" vertical="center" wrapText="1"/>
    </xf>
    <xf numFmtId="0" fontId="35" fillId="0" borderId="6" xfId="1" applyFont="1" applyFill="1" applyBorder="1" applyAlignment="1">
      <alignment horizontal="center" vertical="center" wrapText="1"/>
    </xf>
    <xf numFmtId="0" fontId="35" fillId="0" borderId="7" xfId="1" applyFont="1" applyFill="1" applyBorder="1" applyAlignment="1">
      <alignment horizontal="center" vertical="center" wrapText="1"/>
    </xf>
    <xf numFmtId="0" fontId="35" fillId="0" borderId="1" xfId="1" applyFont="1" applyFill="1" applyBorder="1" applyAlignment="1">
      <alignment horizontal="center" vertical="center" wrapText="1"/>
    </xf>
    <xf numFmtId="0" fontId="35" fillId="0" borderId="8" xfId="1" applyFont="1" applyFill="1" applyBorder="1" applyAlignment="1">
      <alignment horizontal="center" vertical="center" wrapText="1"/>
    </xf>
    <xf numFmtId="0" fontId="43" fillId="28" borderId="31" xfId="1" applyFont="1" applyFill="1" applyBorder="1" applyAlignment="1">
      <alignment horizontal="center" vertical="center" wrapText="1"/>
    </xf>
    <xf numFmtId="0" fontId="43" fillId="28" borderId="32" xfId="1" applyFont="1" applyFill="1" applyBorder="1" applyAlignment="1">
      <alignment horizontal="center" vertical="center" wrapText="1"/>
    </xf>
    <xf numFmtId="0" fontId="43" fillId="28" borderId="33" xfId="1" applyFont="1" applyFill="1" applyBorder="1" applyAlignment="1">
      <alignment horizontal="center" vertical="center" wrapText="1"/>
    </xf>
    <xf numFmtId="0" fontId="43" fillId="28" borderId="36" xfId="1" applyFont="1" applyFill="1" applyBorder="1" applyAlignment="1">
      <alignment horizontal="left" vertical="center" wrapText="1"/>
    </xf>
    <xf numFmtId="0" fontId="43" fillId="28" borderId="37" xfId="1" applyFont="1" applyFill="1" applyBorder="1" applyAlignment="1">
      <alignment horizontal="left" vertical="center" wrapText="1"/>
    </xf>
    <xf numFmtId="0" fontId="43" fillId="28" borderId="38" xfId="1" applyFont="1" applyFill="1" applyBorder="1" applyAlignment="1">
      <alignment horizontal="left" vertical="center" wrapText="1"/>
    </xf>
    <xf numFmtId="0" fontId="43" fillId="28" borderId="41" xfId="1" applyFont="1" applyFill="1" applyBorder="1" applyAlignment="1">
      <alignment horizontal="left" vertical="center" wrapText="1"/>
    </xf>
    <xf numFmtId="0" fontId="43" fillId="28" borderId="42" xfId="1" applyFont="1" applyFill="1" applyBorder="1" applyAlignment="1">
      <alignment horizontal="left" vertical="center" wrapText="1"/>
    </xf>
    <xf numFmtId="0" fontId="43" fillId="28" borderId="43" xfId="1" applyFont="1" applyFill="1" applyBorder="1" applyAlignment="1">
      <alignment horizontal="left" vertical="center" wrapText="1"/>
    </xf>
    <xf numFmtId="0" fontId="67" fillId="0" borderId="18" xfId="1" applyFont="1" applyFill="1" applyBorder="1" applyAlignment="1">
      <alignment horizontal="left" wrapText="1"/>
    </xf>
    <xf numFmtId="0" fontId="67" fillId="0" borderId="0" xfId="1" applyFont="1" applyFill="1" applyBorder="1" applyAlignment="1">
      <alignment horizontal="left" wrapText="1"/>
    </xf>
    <xf numFmtId="0" fontId="3" fillId="0" borderId="76" xfId="1" applyFont="1" applyFill="1" applyBorder="1" applyAlignment="1">
      <alignment horizontal="center" vertical="center" wrapText="1"/>
    </xf>
    <xf numFmtId="0" fontId="54" fillId="0" borderId="0" xfId="60" applyFont="1" applyBorder="1" applyAlignment="1">
      <alignment horizontal="left" vertical="top" wrapText="1"/>
    </xf>
    <xf numFmtId="0" fontId="54" fillId="0" borderId="0" xfId="60" applyFont="1" applyBorder="1" applyAlignment="1">
      <alignment horizontal="left" vertical="top"/>
    </xf>
    <xf numFmtId="0" fontId="51" fillId="29" borderId="2" xfId="1" applyFont="1" applyFill="1" applyBorder="1" applyAlignment="1">
      <alignment horizontal="left" vertical="center" wrapText="1"/>
    </xf>
    <xf numFmtId="0" fontId="51" fillId="29" borderId="3" xfId="1" applyFont="1" applyFill="1" applyBorder="1" applyAlignment="1">
      <alignment horizontal="left" vertical="center" wrapText="1"/>
    </xf>
    <xf numFmtId="0" fontId="51" fillId="29" borderId="0" xfId="1" applyFont="1" applyFill="1" applyBorder="1" applyAlignment="1">
      <alignment horizontal="left" vertical="center" wrapText="1"/>
    </xf>
    <xf numFmtId="0" fontId="43" fillId="0" borderId="76" xfId="1" applyFont="1" applyFill="1" applyBorder="1" applyAlignment="1">
      <alignment horizontal="center" vertical="center" wrapText="1"/>
    </xf>
    <xf numFmtId="0" fontId="51" fillId="31" borderId="77" xfId="1" applyFont="1" applyFill="1" applyBorder="1" applyAlignment="1">
      <alignment horizontal="center" vertical="center" wrapText="1"/>
    </xf>
    <xf numFmtId="0" fontId="51" fillId="31" borderId="37" xfId="1" applyFont="1" applyFill="1" applyBorder="1" applyAlignment="1">
      <alignment horizontal="center" vertical="center" wrapText="1"/>
    </xf>
    <xf numFmtId="0" fontId="51" fillId="31" borderId="78" xfId="1" applyFont="1" applyFill="1" applyBorder="1" applyAlignment="1">
      <alignment horizontal="center" vertical="center" wrapText="1"/>
    </xf>
    <xf numFmtId="0" fontId="65" fillId="0" borderId="0" xfId="1" applyFont="1" applyFill="1" applyBorder="1" applyAlignment="1">
      <alignment horizontal="left" wrapText="1"/>
    </xf>
    <xf numFmtId="0" fontId="55" fillId="0" borderId="0" xfId="2" applyFont="1" applyAlignment="1" applyProtection="1">
      <alignment horizontal="center" vertical="center" wrapText="1"/>
    </xf>
    <xf numFmtId="0" fontId="56" fillId="29" borderId="0" xfId="1" applyFont="1" applyFill="1" applyBorder="1" applyAlignment="1">
      <alignment horizontal="center" wrapText="1"/>
    </xf>
    <xf numFmtId="0" fontId="2" fillId="0" borderId="22" xfId="1" applyBorder="1" applyAlignment="1">
      <alignment horizontal="center" vertical="center"/>
    </xf>
    <xf numFmtId="0" fontId="2" fillId="0" borderId="35" xfId="1" applyBorder="1" applyAlignment="1">
      <alignment horizontal="center" vertical="center"/>
    </xf>
    <xf numFmtId="0" fontId="2" fillId="0" borderId="44" xfId="1" applyBorder="1" applyAlignment="1">
      <alignment horizontal="center" vertical="center"/>
    </xf>
    <xf numFmtId="0" fontId="59" fillId="0" borderId="65" xfId="1" applyFont="1" applyFill="1" applyBorder="1" applyAlignment="1">
      <alignment horizontal="center"/>
    </xf>
    <xf numFmtId="0" fontId="43" fillId="0" borderId="66" xfId="1" applyFont="1" applyBorder="1" applyAlignment="1">
      <alignment horizontal="center"/>
    </xf>
    <xf numFmtId="0" fontId="43" fillId="0" borderId="27" xfId="1" applyFont="1" applyBorder="1" applyAlignment="1">
      <alignment horizontal="center"/>
    </xf>
    <xf numFmtId="0" fontId="65" fillId="0" borderId="0" xfId="1" applyFont="1" applyFill="1" applyBorder="1" applyAlignment="1">
      <alignment horizontal="left" vertical="center" wrapText="1"/>
    </xf>
    <xf numFmtId="0" fontId="2" fillId="0" borderId="22" xfId="1" applyBorder="1" applyAlignment="1"/>
    <xf numFmtId="0" fontId="2" fillId="0" borderId="35" xfId="1" applyBorder="1" applyAlignment="1"/>
    <xf numFmtId="0" fontId="2" fillId="0" borderId="44" xfId="1" applyBorder="1" applyAlignment="1"/>
    <xf numFmtId="0" fontId="40" fillId="29" borderId="19" xfId="58" applyFont="1" applyFill="1" applyBorder="1" applyAlignment="1">
      <alignment horizontal="center" wrapText="1"/>
    </xf>
    <xf numFmtId="0" fontId="2" fillId="0" borderId="22" xfId="1" applyBorder="1" applyAlignment="1">
      <alignment wrapText="1"/>
    </xf>
    <xf numFmtId="0" fontId="2" fillId="0" borderId="35" xfId="1" applyBorder="1" applyAlignment="1">
      <alignment wrapText="1"/>
    </xf>
    <xf numFmtId="0" fontId="2" fillId="0" borderId="44" xfId="1" applyBorder="1" applyAlignment="1">
      <alignment wrapText="1"/>
    </xf>
    <xf numFmtId="0" fontId="59" fillId="0" borderId="79" xfId="1" applyFont="1" applyFill="1" applyBorder="1" applyAlignment="1">
      <alignment horizontal="center"/>
    </xf>
    <xf numFmtId="0" fontId="59" fillId="0" borderId="80" xfId="1" applyFont="1" applyFill="1" applyBorder="1" applyAlignment="1">
      <alignment horizontal="center"/>
    </xf>
    <xf numFmtId="0" fontId="59" fillId="0" borderId="81" xfId="1" applyFont="1" applyFill="1" applyBorder="1" applyAlignment="1">
      <alignment horizontal="center"/>
    </xf>
    <xf numFmtId="0" fontId="55" fillId="0" borderId="0" xfId="2" applyFont="1" applyAlignment="1" applyProtection="1">
      <alignment vertical="center"/>
    </xf>
    <xf numFmtId="0" fontId="63" fillId="29" borderId="69" xfId="1" applyFont="1" applyFill="1" applyBorder="1" applyAlignment="1">
      <alignment horizontal="center" vertical="center" wrapText="1"/>
    </xf>
    <xf numFmtId="0" fontId="51" fillId="0" borderId="65" xfId="1" applyFont="1" applyFill="1" applyBorder="1" applyAlignment="1">
      <alignment horizontal="center" vertical="center" wrapText="1"/>
    </xf>
    <xf numFmtId="0" fontId="51" fillId="0" borderId="66" xfId="1" applyFont="1" applyFill="1" applyBorder="1" applyAlignment="1">
      <alignment horizontal="center" vertical="center" wrapText="1"/>
    </xf>
    <xf numFmtId="0" fontId="51" fillId="0" borderId="27" xfId="1" applyFont="1" applyFill="1" applyBorder="1" applyAlignment="1">
      <alignment horizontal="center" vertical="center" wrapText="1"/>
    </xf>
    <xf numFmtId="0" fontId="64" fillId="0" borderId="0" xfId="2" applyFont="1" applyAlignment="1" applyProtection="1">
      <alignment horizontal="left"/>
    </xf>
    <xf numFmtId="0" fontId="63" fillId="0" borderId="22" xfId="1" applyFont="1" applyBorder="1" applyAlignment="1">
      <alignment vertical="center" wrapText="1"/>
    </xf>
    <xf numFmtId="0" fontId="63" fillId="0" borderId="35" xfId="1" applyFont="1" applyBorder="1" applyAlignment="1">
      <alignment vertical="center" wrapText="1"/>
    </xf>
    <xf numFmtId="0" fontId="63" fillId="0" borderId="44" xfId="1" applyFont="1" applyBorder="1" applyAlignment="1">
      <alignment vertical="center" wrapText="1"/>
    </xf>
    <xf numFmtId="0" fontId="63" fillId="0" borderId="77" xfId="1" applyFont="1" applyBorder="1" applyAlignment="1">
      <alignment horizontal="center" vertical="center" wrapText="1"/>
    </xf>
    <xf numFmtId="0" fontId="63" fillId="0" borderId="37" xfId="1" applyFont="1" applyBorder="1" applyAlignment="1">
      <alignment horizontal="center" vertical="center" wrapText="1"/>
    </xf>
  </cellXfs>
  <cellStyles count="81">
    <cellStyle name="20% - Акцент1 2" xfId="4"/>
    <cellStyle name="20% - Акцент1 2 2" xfId="5"/>
    <cellStyle name="20% - Акцент2 2" xfId="6"/>
    <cellStyle name="20% - Акцент2 2 2" xfId="7"/>
    <cellStyle name="20% - Акцент3 2" xfId="8"/>
    <cellStyle name="20% - Акцент3 2 2" xfId="9"/>
    <cellStyle name="20% - Акцент4 2" xfId="10"/>
    <cellStyle name="20% - Акцент4 2 2" xfId="11"/>
    <cellStyle name="20% - Акцент4 2 3" xfId="12"/>
    <cellStyle name="20% - Акцент5 2" xfId="13"/>
    <cellStyle name="20% - Акцент5 2 2" xfId="14"/>
    <cellStyle name="20% - Акцент6 2" xfId="15"/>
    <cellStyle name="20% - Акцент6 2 2" xfId="16"/>
    <cellStyle name="40% - Акцент1 2" xfId="17"/>
    <cellStyle name="40% - Акцент1 2 2" xfId="18"/>
    <cellStyle name="40% - Акцент2 2" xfId="19"/>
    <cellStyle name="40% - Акцент2 2 2" xfId="20"/>
    <cellStyle name="40% - Акцент3 2" xfId="21"/>
    <cellStyle name="40% - Акцент3 2 2" xfId="22"/>
    <cellStyle name="40% - Акцент4 2" xfId="23"/>
    <cellStyle name="40% - Акцент4 2 2" xfId="24"/>
    <cellStyle name="40% - Акцент5 2" xfId="25"/>
    <cellStyle name="40% - Акцент5 2 2" xfId="26"/>
    <cellStyle name="40% - Акцент6 2" xfId="27"/>
    <cellStyle name="40% - Акцент6 2 2" xfId="28"/>
    <cellStyle name="60% - Акцент1 2" xfId="29"/>
    <cellStyle name="60% - Акцент2 2" xfId="30"/>
    <cellStyle name="60% - Акцент3 2" xfId="31"/>
    <cellStyle name="60% - Акцент4 2" xfId="32"/>
    <cellStyle name="60% - Акцент5 2" xfId="33"/>
    <cellStyle name="60% - Акцент6 2" xfId="34"/>
    <cellStyle name="Comma0" xfId="35"/>
    <cellStyle name="Excel Built-in Normal" xfId="36"/>
    <cellStyle name="Excel Built-in Normal 2" xfId="37"/>
    <cellStyle name="Normal_MAIN (2)" xfId="38"/>
    <cellStyle name="Акцент1 2" xfId="39"/>
    <cellStyle name="Акцент2 2" xfId="40"/>
    <cellStyle name="Акцент3 2" xfId="41"/>
    <cellStyle name="Акцент4 2" xfId="42"/>
    <cellStyle name="Акцент5 2" xfId="43"/>
    <cellStyle name="Акцент6 2" xfId="44"/>
    <cellStyle name="Ввод  2" xfId="45"/>
    <cellStyle name="Вывод 2" xfId="46"/>
    <cellStyle name="Вычисление 2" xfId="47"/>
    <cellStyle name="Гиперссылка" xfId="2" builtinId="8"/>
    <cellStyle name="Дата" xfId="48"/>
    <cellStyle name="Заголовок 1 2" xfId="49"/>
    <cellStyle name="Заголовок 2 2" xfId="50"/>
    <cellStyle name="Заголовок 3 2" xfId="51"/>
    <cellStyle name="Заголовок 4 2" xfId="52"/>
    <cellStyle name="Итог 2" xfId="53"/>
    <cellStyle name="Контрольная ячейка 2" xfId="54"/>
    <cellStyle name="Название 2" xfId="55"/>
    <cellStyle name="Нейтральный 2" xfId="56"/>
    <cellStyle name="Обычный" xfId="0" builtinId="0"/>
    <cellStyle name="Обычный 2" xfId="1"/>
    <cellStyle name="Обычный 2 2" xfId="3"/>
    <cellStyle name="Обычный 2 2 2" xfId="57"/>
    <cellStyle name="Обычный 2 3" xfId="58"/>
    <cellStyle name="Обычный 2 4" xfId="59"/>
    <cellStyle name="Обычный 3" xfId="60"/>
    <cellStyle name="Обычный 3 2" xfId="61"/>
    <cellStyle name="Обычный 3 2 2" xfId="62"/>
    <cellStyle name="Обычный 3 3" xfId="63"/>
    <cellStyle name="Обычный 3 3 2" xfId="64"/>
    <cellStyle name="Обычный 4" xfId="65"/>
    <cellStyle name="Обычный 5" xfId="66"/>
    <cellStyle name="Обычный 5 2" xfId="67"/>
    <cellStyle name="Обычный 5 3" xfId="68"/>
    <cellStyle name="Обычный 6" xfId="69"/>
    <cellStyle name="Обычный 6 2" xfId="70"/>
    <cellStyle name="Обычный_Лист1 2 2" xfId="71"/>
    <cellStyle name="Плохой 2" xfId="72"/>
    <cellStyle name="Пояснение 2" xfId="73"/>
    <cellStyle name="Примечание 2" xfId="74"/>
    <cellStyle name="Примечание 3" xfId="75"/>
    <cellStyle name="Связанная ячейка 2" xfId="76"/>
    <cellStyle name="Стиль 1" xfId="77"/>
    <cellStyle name="Текст предупреждения 2" xfId="78"/>
    <cellStyle name="Хороший 2" xfId="79"/>
    <cellStyle name="常规_Sheet1" xfId="8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wmf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wmf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wmf"/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wmf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wmf"/><Relationship Id="rId1" Type="http://schemas.openxmlformats.org/officeDocument/2006/relationships/image" Target="../media/image8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12.png"/><Relationship Id="rId1" Type="http://schemas.openxmlformats.org/officeDocument/2006/relationships/image" Target="../media/image1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14.png"/><Relationship Id="rId1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380903</xdr:colOff>
      <xdr:row>31</xdr:row>
      <xdr:rowOff>180885</xdr:rowOff>
    </xdr:from>
    <xdr:to>
      <xdr:col>2</xdr:col>
      <xdr:colOff>609695</xdr:colOff>
      <xdr:row>35</xdr:row>
      <xdr:rowOff>133440</xdr:rowOff>
    </xdr:to>
    <xdr:pic>
      <xdr:nvPicPr>
        <xdr:cNvPr id="3" name="Рисунок 2" descr="v8_9764_6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6178" y="8858160"/>
          <a:ext cx="1371792" cy="1286055"/>
        </a:xfrm>
        <a:prstGeom prst="rect">
          <a:avLst/>
        </a:prstGeom>
      </xdr:spPr>
    </xdr:pic>
    <xdr:clientData/>
  </xdr:twoCellAnchor>
  <xdr:twoCellAnchor editAs="oneCell">
    <xdr:from>
      <xdr:col>1</xdr:col>
      <xdr:colOff>137982</xdr:colOff>
      <xdr:row>7</xdr:row>
      <xdr:rowOff>176093</xdr:rowOff>
    </xdr:from>
    <xdr:to>
      <xdr:col>2</xdr:col>
      <xdr:colOff>852616</xdr:colOff>
      <xdr:row>13</xdr:row>
      <xdr:rowOff>4882</xdr:rowOff>
    </xdr:to>
    <xdr:pic>
      <xdr:nvPicPr>
        <xdr:cNvPr id="4" name="Рисунок 3" descr="v8_9764_6d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3257" y="2538293"/>
          <a:ext cx="1857634" cy="1714739"/>
        </a:xfrm>
        <a:prstGeom prst="rect">
          <a:avLst/>
        </a:prstGeom>
      </xdr:spPr>
    </xdr:pic>
    <xdr:clientData/>
  </xdr:twoCellAnchor>
  <xdr:twoCellAnchor>
    <xdr:from>
      <xdr:col>9</xdr:col>
      <xdr:colOff>1343025</xdr:colOff>
      <xdr:row>1</xdr:row>
      <xdr:rowOff>95250</xdr:rowOff>
    </xdr:from>
    <xdr:to>
      <xdr:col>11</xdr:col>
      <xdr:colOff>323850</xdr:colOff>
      <xdr:row>5</xdr:row>
      <xdr:rowOff>76200</xdr:rowOff>
    </xdr:to>
    <xdr:pic>
      <xdr:nvPicPr>
        <xdr:cNvPr id="5" name="Рисунок 4" descr="J020546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381000"/>
          <a:ext cx="129540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85339</xdr:colOff>
      <xdr:row>19</xdr:row>
      <xdr:rowOff>33218</xdr:rowOff>
    </xdr:from>
    <xdr:to>
      <xdr:col>7</xdr:col>
      <xdr:colOff>952884</xdr:colOff>
      <xdr:row>25</xdr:row>
      <xdr:rowOff>319205</xdr:rowOff>
    </xdr:to>
    <xdr:pic>
      <xdr:nvPicPr>
        <xdr:cNvPr id="3" name="Рисунок 2" descr="v8_9764_6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4889" y="6519743"/>
          <a:ext cx="5515745" cy="1695687"/>
        </a:xfrm>
        <a:prstGeom prst="rect">
          <a:avLst/>
        </a:prstGeom>
      </xdr:spPr>
    </xdr:pic>
    <xdr:clientData/>
  </xdr:twoCellAnchor>
  <xdr:twoCellAnchor>
    <xdr:from>
      <xdr:col>12</xdr:col>
      <xdr:colOff>28575</xdr:colOff>
      <xdr:row>1</xdr:row>
      <xdr:rowOff>152400</xdr:rowOff>
    </xdr:from>
    <xdr:to>
      <xdr:col>13</xdr:col>
      <xdr:colOff>504825</xdr:colOff>
      <xdr:row>6</xdr:row>
      <xdr:rowOff>47625</xdr:rowOff>
    </xdr:to>
    <xdr:pic>
      <xdr:nvPicPr>
        <xdr:cNvPr id="5" name="Рисунок 4" descr="J02054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4450" y="457200"/>
          <a:ext cx="129540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276156</xdr:colOff>
      <xdr:row>9</xdr:row>
      <xdr:rowOff>185594</xdr:rowOff>
    </xdr:from>
    <xdr:to>
      <xdr:col>1</xdr:col>
      <xdr:colOff>1266894</xdr:colOff>
      <xdr:row>19</xdr:row>
      <xdr:rowOff>43005</xdr:rowOff>
    </xdr:to>
    <xdr:pic>
      <xdr:nvPicPr>
        <xdr:cNvPr id="3" name="Рисунок 2" descr="v8_9764_6f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6656" y="3071669"/>
          <a:ext cx="990738" cy="2048161"/>
        </a:xfrm>
        <a:prstGeom prst="rect">
          <a:avLst/>
        </a:prstGeom>
      </xdr:spPr>
    </xdr:pic>
    <xdr:clientData/>
  </xdr:twoCellAnchor>
  <xdr:twoCellAnchor>
    <xdr:from>
      <xdr:col>11</xdr:col>
      <xdr:colOff>485775</xdr:colOff>
      <xdr:row>0</xdr:row>
      <xdr:rowOff>276225</xdr:rowOff>
    </xdr:from>
    <xdr:to>
      <xdr:col>12</xdr:col>
      <xdr:colOff>933450</xdr:colOff>
      <xdr:row>4</xdr:row>
      <xdr:rowOff>257175</xdr:rowOff>
    </xdr:to>
    <xdr:pic>
      <xdr:nvPicPr>
        <xdr:cNvPr id="5" name="Рисунок 4" descr="J02054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5400" y="276225"/>
          <a:ext cx="129540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166657</xdr:colOff>
      <xdr:row>6</xdr:row>
      <xdr:rowOff>642763</xdr:rowOff>
    </xdr:from>
    <xdr:to>
      <xdr:col>1</xdr:col>
      <xdr:colOff>585816</xdr:colOff>
      <xdr:row>13</xdr:row>
      <xdr:rowOff>128760</xdr:rowOff>
    </xdr:to>
    <xdr:pic>
      <xdr:nvPicPr>
        <xdr:cNvPr id="3" name="Рисунок 2" descr="v8_9764_7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7632" y="2519188"/>
          <a:ext cx="419159" cy="2486372"/>
        </a:xfrm>
        <a:prstGeom prst="rect">
          <a:avLst/>
        </a:prstGeom>
      </xdr:spPr>
    </xdr:pic>
    <xdr:clientData/>
  </xdr:twoCellAnchor>
  <xdr:twoCellAnchor>
    <xdr:from>
      <xdr:col>14</xdr:col>
      <xdr:colOff>171450</xdr:colOff>
      <xdr:row>1</xdr:row>
      <xdr:rowOff>85725</xdr:rowOff>
    </xdr:from>
    <xdr:to>
      <xdr:col>16</xdr:col>
      <xdr:colOff>247650</xdr:colOff>
      <xdr:row>4</xdr:row>
      <xdr:rowOff>295275</xdr:rowOff>
    </xdr:to>
    <xdr:pic>
      <xdr:nvPicPr>
        <xdr:cNvPr id="4" name="Рисунок 3" descr="J02054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" y="390525"/>
          <a:ext cx="129540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95211</xdr:colOff>
      <xdr:row>6</xdr:row>
      <xdr:rowOff>128420</xdr:rowOff>
    </xdr:from>
    <xdr:to>
      <xdr:col>1</xdr:col>
      <xdr:colOff>657264</xdr:colOff>
      <xdr:row>9</xdr:row>
      <xdr:rowOff>271630</xdr:rowOff>
    </xdr:to>
    <xdr:pic>
      <xdr:nvPicPr>
        <xdr:cNvPr id="3" name="Рисунок 2" descr="v8_9764_7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186" y="1995320"/>
          <a:ext cx="562053" cy="2400635"/>
        </a:xfrm>
        <a:prstGeom prst="rect">
          <a:avLst/>
        </a:prstGeom>
      </xdr:spPr>
    </xdr:pic>
    <xdr:clientData/>
  </xdr:twoCellAnchor>
  <xdr:twoCellAnchor>
    <xdr:from>
      <xdr:col>13</xdr:col>
      <xdr:colOff>523875</xdr:colOff>
      <xdr:row>1</xdr:row>
      <xdr:rowOff>152400</xdr:rowOff>
    </xdr:from>
    <xdr:to>
      <xdr:col>15</xdr:col>
      <xdr:colOff>600075</xdr:colOff>
      <xdr:row>5</xdr:row>
      <xdr:rowOff>57150</xdr:rowOff>
    </xdr:to>
    <xdr:pic>
      <xdr:nvPicPr>
        <xdr:cNvPr id="5" name="Рисунок 4" descr="J02054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300" y="457200"/>
          <a:ext cx="129540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238006</xdr:colOff>
      <xdr:row>6</xdr:row>
      <xdr:rowOff>752368</xdr:rowOff>
    </xdr:from>
    <xdr:to>
      <xdr:col>1</xdr:col>
      <xdr:colOff>1943219</xdr:colOff>
      <xdr:row>11</xdr:row>
      <xdr:rowOff>190607</xdr:rowOff>
    </xdr:to>
    <xdr:pic>
      <xdr:nvPicPr>
        <xdr:cNvPr id="3" name="Рисунок 2" descr="v8_9764_7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556" y="2428768"/>
          <a:ext cx="1705213" cy="1533739"/>
        </a:xfrm>
        <a:prstGeom prst="rect">
          <a:avLst/>
        </a:prstGeom>
      </xdr:spPr>
    </xdr:pic>
    <xdr:clientData/>
  </xdr:twoCellAnchor>
  <xdr:twoCellAnchor>
    <xdr:from>
      <xdr:col>11</xdr:col>
      <xdr:colOff>638175</xdr:colOff>
      <xdr:row>1</xdr:row>
      <xdr:rowOff>95250</xdr:rowOff>
    </xdr:from>
    <xdr:to>
      <xdr:col>13</xdr:col>
      <xdr:colOff>466725</xdr:colOff>
      <xdr:row>5</xdr:row>
      <xdr:rowOff>142875</xdr:rowOff>
    </xdr:to>
    <xdr:pic>
      <xdr:nvPicPr>
        <xdr:cNvPr id="6" name="Рисунок 5" descr="J02054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352425"/>
          <a:ext cx="129540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233246</xdr:colOff>
      <xdr:row>7</xdr:row>
      <xdr:rowOff>333278</xdr:rowOff>
    </xdr:from>
    <xdr:to>
      <xdr:col>1</xdr:col>
      <xdr:colOff>1900354</xdr:colOff>
      <xdr:row>9</xdr:row>
      <xdr:rowOff>209647</xdr:rowOff>
    </xdr:to>
    <xdr:pic>
      <xdr:nvPicPr>
        <xdr:cNvPr id="3" name="Рисунок 2" descr="v8_9764_7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5171" y="2447828"/>
          <a:ext cx="1667108" cy="1390844"/>
        </a:xfrm>
        <a:prstGeom prst="rect">
          <a:avLst/>
        </a:prstGeom>
      </xdr:spPr>
    </xdr:pic>
    <xdr:clientData/>
  </xdr:twoCellAnchor>
  <xdr:twoCellAnchor editAs="oneCell">
    <xdr:from>
      <xdr:col>1</xdr:col>
      <xdr:colOff>409482</xdr:colOff>
      <xdr:row>11</xdr:row>
      <xdr:rowOff>504714</xdr:rowOff>
    </xdr:from>
    <xdr:to>
      <xdr:col>1</xdr:col>
      <xdr:colOff>1724116</xdr:colOff>
      <xdr:row>14</xdr:row>
      <xdr:rowOff>38211</xdr:rowOff>
    </xdr:to>
    <xdr:pic>
      <xdr:nvPicPr>
        <xdr:cNvPr id="4" name="Рисунок 3" descr="v8_9764_74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1407" y="5048139"/>
          <a:ext cx="1314634" cy="1590897"/>
        </a:xfrm>
        <a:prstGeom prst="rect">
          <a:avLst/>
        </a:prstGeom>
      </xdr:spPr>
    </xdr:pic>
    <xdr:clientData/>
  </xdr:twoCellAnchor>
  <xdr:twoCellAnchor>
    <xdr:from>
      <xdr:col>10</xdr:col>
      <xdr:colOff>704850</xdr:colOff>
      <xdr:row>2</xdr:row>
      <xdr:rowOff>104775</xdr:rowOff>
    </xdr:from>
    <xdr:to>
      <xdr:col>11</xdr:col>
      <xdr:colOff>914400</xdr:colOff>
      <xdr:row>6</xdr:row>
      <xdr:rowOff>85725</xdr:rowOff>
    </xdr:to>
    <xdr:pic>
      <xdr:nvPicPr>
        <xdr:cNvPr id="5" name="Рисунок 4" descr="J020546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533400"/>
          <a:ext cx="129540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528521</xdr:colOff>
      <xdr:row>8</xdr:row>
      <xdr:rowOff>309336</xdr:rowOff>
    </xdr:from>
    <xdr:to>
      <xdr:col>1</xdr:col>
      <xdr:colOff>2195629</xdr:colOff>
      <xdr:row>16</xdr:row>
      <xdr:rowOff>90712</xdr:rowOff>
    </xdr:to>
    <xdr:pic>
      <xdr:nvPicPr>
        <xdr:cNvPr id="3" name="Рисунок 2" descr="v8_9764_7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9971" y="2519136"/>
          <a:ext cx="1667108" cy="3229426"/>
        </a:xfrm>
        <a:prstGeom prst="rect">
          <a:avLst/>
        </a:prstGeom>
      </xdr:spPr>
    </xdr:pic>
    <xdr:clientData/>
  </xdr:twoCellAnchor>
  <xdr:twoCellAnchor editAs="oneCell">
    <xdr:from>
      <xdr:col>1</xdr:col>
      <xdr:colOff>261784</xdr:colOff>
      <xdr:row>18</xdr:row>
      <xdr:rowOff>71318</xdr:rowOff>
    </xdr:from>
    <xdr:to>
      <xdr:col>1</xdr:col>
      <xdr:colOff>2462366</xdr:colOff>
      <xdr:row>21</xdr:row>
      <xdr:rowOff>328731</xdr:rowOff>
    </xdr:to>
    <xdr:pic>
      <xdr:nvPicPr>
        <xdr:cNvPr id="4" name="Рисунок 3" descr="v8_9764_76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3234" y="6443543"/>
          <a:ext cx="2200582" cy="1705213"/>
        </a:xfrm>
        <a:prstGeom prst="rect">
          <a:avLst/>
        </a:prstGeom>
      </xdr:spPr>
    </xdr:pic>
    <xdr:clientData/>
  </xdr:twoCellAnchor>
  <xdr:twoCellAnchor>
    <xdr:from>
      <xdr:col>8</xdr:col>
      <xdr:colOff>895350</xdr:colOff>
      <xdr:row>2</xdr:row>
      <xdr:rowOff>19050</xdr:rowOff>
    </xdr:from>
    <xdr:to>
      <xdr:col>10</xdr:col>
      <xdr:colOff>209550</xdr:colOff>
      <xdr:row>6</xdr:row>
      <xdr:rowOff>161925</xdr:rowOff>
    </xdr:to>
    <xdr:pic>
      <xdr:nvPicPr>
        <xdr:cNvPr id="5" name="Рисунок 4" descr="J020546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447675"/>
          <a:ext cx="129540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228523</xdr:colOff>
      <xdr:row>8</xdr:row>
      <xdr:rowOff>214209</xdr:rowOff>
    </xdr:from>
    <xdr:to>
      <xdr:col>1</xdr:col>
      <xdr:colOff>1324051</xdr:colOff>
      <xdr:row>12</xdr:row>
      <xdr:rowOff>281090</xdr:rowOff>
    </xdr:to>
    <xdr:pic>
      <xdr:nvPicPr>
        <xdr:cNvPr id="3" name="Рисунок 2" descr="v8_9764_77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398" y="2738334"/>
          <a:ext cx="1095528" cy="1476581"/>
        </a:xfrm>
        <a:prstGeom prst="rect">
          <a:avLst/>
        </a:prstGeom>
      </xdr:spPr>
    </xdr:pic>
    <xdr:clientData/>
  </xdr:twoCellAnchor>
  <xdr:twoCellAnchor editAs="oneCell">
    <xdr:from>
      <xdr:col>1</xdr:col>
      <xdr:colOff>123734</xdr:colOff>
      <xdr:row>15</xdr:row>
      <xdr:rowOff>4581</xdr:rowOff>
    </xdr:from>
    <xdr:to>
      <xdr:col>1</xdr:col>
      <xdr:colOff>1428841</xdr:colOff>
      <xdr:row>22</xdr:row>
      <xdr:rowOff>138294</xdr:rowOff>
    </xdr:to>
    <xdr:pic>
      <xdr:nvPicPr>
        <xdr:cNvPr id="4" name="Рисунок 3" descr="v8_9764_78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6609" y="4852806"/>
          <a:ext cx="1305107" cy="2600688"/>
        </a:xfrm>
        <a:prstGeom prst="rect">
          <a:avLst/>
        </a:prstGeom>
      </xdr:spPr>
    </xdr:pic>
    <xdr:clientData/>
  </xdr:twoCellAnchor>
  <xdr:twoCellAnchor>
    <xdr:from>
      <xdr:col>10</xdr:col>
      <xdr:colOff>342900</xdr:colOff>
      <xdr:row>0</xdr:row>
      <xdr:rowOff>266700</xdr:rowOff>
    </xdr:from>
    <xdr:to>
      <xdr:col>12</xdr:col>
      <xdr:colOff>142875</xdr:colOff>
      <xdr:row>5</xdr:row>
      <xdr:rowOff>95250</xdr:rowOff>
    </xdr:to>
    <xdr:pic>
      <xdr:nvPicPr>
        <xdr:cNvPr id="5" name="Рисунок 4" descr="J020546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8700" y="266700"/>
          <a:ext cx="129540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N44"/>
  <sheetViews>
    <sheetView topLeftCell="A31" workbookViewId="0">
      <selection activeCell="C45" sqref="C45"/>
    </sheetView>
  </sheetViews>
  <sheetFormatPr defaultRowHeight="12.75"/>
  <cols>
    <col min="1" max="1" width="4.42578125" style="3" customWidth="1"/>
    <col min="2" max="2" width="17.140625" style="3" customWidth="1"/>
    <col min="3" max="3" width="14.85546875" style="3" customWidth="1"/>
    <col min="4" max="4" width="19.7109375" style="3" customWidth="1"/>
    <col min="5" max="5" width="18.5703125" style="3" customWidth="1"/>
    <col min="6" max="6" width="19.7109375" style="3" customWidth="1"/>
    <col min="7" max="7" width="15.140625" style="4" customWidth="1"/>
    <col min="8" max="8" width="14" style="4" customWidth="1"/>
    <col min="9" max="9" width="10.140625" style="3" customWidth="1"/>
    <col min="10" max="10" width="20.28515625" style="3" customWidth="1"/>
    <col min="11" max="11" width="14.42578125" style="3" customWidth="1"/>
    <col min="12" max="12" width="14.5703125" style="3" customWidth="1"/>
    <col min="13" max="13" width="5.28515625" style="3" customWidth="1"/>
    <col min="14" max="256" width="9.140625" style="3"/>
    <col min="257" max="257" width="4.42578125" style="3" customWidth="1"/>
    <col min="258" max="258" width="17.140625" style="3" customWidth="1"/>
    <col min="259" max="259" width="14.85546875" style="3" customWidth="1"/>
    <col min="260" max="260" width="19.7109375" style="3" customWidth="1"/>
    <col min="261" max="261" width="18.5703125" style="3" customWidth="1"/>
    <col min="262" max="262" width="19.7109375" style="3" customWidth="1"/>
    <col min="263" max="263" width="15.140625" style="3" customWidth="1"/>
    <col min="264" max="264" width="14" style="3" customWidth="1"/>
    <col min="265" max="265" width="10.140625" style="3" customWidth="1"/>
    <col min="266" max="266" width="20.28515625" style="3" customWidth="1"/>
    <col min="267" max="267" width="14.42578125" style="3" customWidth="1"/>
    <col min="268" max="268" width="14.5703125" style="3" customWidth="1"/>
    <col min="269" max="269" width="5.28515625" style="3" customWidth="1"/>
    <col min="270" max="512" width="9.140625" style="3"/>
    <col min="513" max="513" width="4.42578125" style="3" customWidth="1"/>
    <col min="514" max="514" width="17.140625" style="3" customWidth="1"/>
    <col min="515" max="515" width="14.85546875" style="3" customWidth="1"/>
    <col min="516" max="516" width="19.7109375" style="3" customWidth="1"/>
    <col min="517" max="517" width="18.5703125" style="3" customWidth="1"/>
    <col min="518" max="518" width="19.7109375" style="3" customWidth="1"/>
    <col min="519" max="519" width="15.140625" style="3" customWidth="1"/>
    <col min="520" max="520" width="14" style="3" customWidth="1"/>
    <col min="521" max="521" width="10.140625" style="3" customWidth="1"/>
    <col min="522" max="522" width="20.28515625" style="3" customWidth="1"/>
    <col min="523" max="523" width="14.42578125" style="3" customWidth="1"/>
    <col min="524" max="524" width="14.5703125" style="3" customWidth="1"/>
    <col min="525" max="525" width="5.28515625" style="3" customWidth="1"/>
    <col min="526" max="768" width="9.140625" style="3"/>
    <col min="769" max="769" width="4.42578125" style="3" customWidth="1"/>
    <col min="770" max="770" width="17.140625" style="3" customWidth="1"/>
    <col min="771" max="771" width="14.85546875" style="3" customWidth="1"/>
    <col min="772" max="772" width="19.7109375" style="3" customWidth="1"/>
    <col min="773" max="773" width="18.5703125" style="3" customWidth="1"/>
    <col min="774" max="774" width="19.7109375" style="3" customWidth="1"/>
    <col min="775" max="775" width="15.140625" style="3" customWidth="1"/>
    <col min="776" max="776" width="14" style="3" customWidth="1"/>
    <col min="777" max="777" width="10.140625" style="3" customWidth="1"/>
    <col min="778" max="778" width="20.28515625" style="3" customWidth="1"/>
    <col min="779" max="779" width="14.42578125" style="3" customWidth="1"/>
    <col min="780" max="780" width="14.5703125" style="3" customWidth="1"/>
    <col min="781" max="781" width="5.28515625" style="3" customWidth="1"/>
    <col min="782" max="1024" width="9.140625" style="3"/>
    <col min="1025" max="1025" width="4.42578125" style="3" customWidth="1"/>
    <col min="1026" max="1026" width="17.140625" style="3" customWidth="1"/>
    <col min="1027" max="1027" width="14.85546875" style="3" customWidth="1"/>
    <col min="1028" max="1028" width="19.7109375" style="3" customWidth="1"/>
    <col min="1029" max="1029" width="18.5703125" style="3" customWidth="1"/>
    <col min="1030" max="1030" width="19.7109375" style="3" customWidth="1"/>
    <col min="1031" max="1031" width="15.140625" style="3" customWidth="1"/>
    <col min="1032" max="1032" width="14" style="3" customWidth="1"/>
    <col min="1033" max="1033" width="10.140625" style="3" customWidth="1"/>
    <col min="1034" max="1034" width="20.28515625" style="3" customWidth="1"/>
    <col min="1035" max="1035" width="14.42578125" style="3" customWidth="1"/>
    <col min="1036" max="1036" width="14.5703125" style="3" customWidth="1"/>
    <col min="1037" max="1037" width="5.28515625" style="3" customWidth="1"/>
    <col min="1038" max="1280" width="9.140625" style="3"/>
    <col min="1281" max="1281" width="4.42578125" style="3" customWidth="1"/>
    <col min="1282" max="1282" width="17.140625" style="3" customWidth="1"/>
    <col min="1283" max="1283" width="14.85546875" style="3" customWidth="1"/>
    <col min="1284" max="1284" width="19.7109375" style="3" customWidth="1"/>
    <col min="1285" max="1285" width="18.5703125" style="3" customWidth="1"/>
    <col min="1286" max="1286" width="19.7109375" style="3" customWidth="1"/>
    <col min="1287" max="1287" width="15.140625" style="3" customWidth="1"/>
    <col min="1288" max="1288" width="14" style="3" customWidth="1"/>
    <col min="1289" max="1289" width="10.140625" style="3" customWidth="1"/>
    <col min="1290" max="1290" width="20.28515625" style="3" customWidth="1"/>
    <col min="1291" max="1291" width="14.42578125" style="3" customWidth="1"/>
    <col min="1292" max="1292" width="14.5703125" style="3" customWidth="1"/>
    <col min="1293" max="1293" width="5.28515625" style="3" customWidth="1"/>
    <col min="1294" max="1536" width="9.140625" style="3"/>
    <col min="1537" max="1537" width="4.42578125" style="3" customWidth="1"/>
    <col min="1538" max="1538" width="17.140625" style="3" customWidth="1"/>
    <col min="1539" max="1539" width="14.85546875" style="3" customWidth="1"/>
    <col min="1540" max="1540" width="19.7109375" style="3" customWidth="1"/>
    <col min="1541" max="1541" width="18.5703125" style="3" customWidth="1"/>
    <col min="1542" max="1542" width="19.7109375" style="3" customWidth="1"/>
    <col min="1543" max="1543" width="15.140625" style="3" customWidth="1"/>
    <col min="1544" max="1544" width="14" style="3" customWidth="1"/>
    <col min="1545" max="1545" width="10.140625" style="3" customWidth="1"/>
    <col min="1546" max="1546" width="20.28515625" style="3" customWidth="1"/>
    <col min="1547" max="1547" width="14.42578125" style="3" customWidth="1"/>
    <col min="1548" max="1548" width="14.5703125" style="3" customWidth="1"/>
    <col min="1549" max="1549" width="5.28515625" style="3" customWidth="1"/>
    <col min="1550" max="1792" width="9.140625" style="3"/>
    <col min="1793" max="1793" width="4.42578125" style="3" customWidth="1"/>
    <col min="1794" max="1794" width="17.140625" style="3" customWidth="1"/>
    <col min="1795" max="1795" width="14.85546875" style="3" customWidth="1"/>
    <col min="1796" max="1796" width="19.7109375" style="3" customWidth="1"/>
    <col min="1797" max="1797" width="18.5703125" style="3" customWidth="1"/>
    <col min="1798" max="1798" width="19.7109375" style="3" customWidth="1"/>
    <col min="1799" max="1799" width="15.140625" style="3" customWidth="1"/>
    <col min="1800" max="1800" width="14" style="3" customWidth="1"/>
    <col min="1801" max="1801" width="10.140625" style="3" customWidth="1"/>
    <col min="1802" max="1802" width="20.28515625" style="3" customWidth="1"/>
    <col min="1803" max="1803" width="14.42578125" style="3" customWidth="1"/>
    <col min="1804" max="1804" width="14.5703125" style="3" customWidth="1"/>
    <col min="1805" max="1805" width="5.28515625" style="3" customWidth="1"/>
    <col min="1806" max="2048" width="9.140625" style="3"/>
    <col min="2049" max="2049" width="4.42578125" style="3" customWidth="1"/>
    <col min="2050" max="2050" width="17.140625" style="3" customWidth="1"/>
    <col min="2051" max="2051" width="14.85546875" style="3" customWidth="1"/>
    <col min="2052" max="2052" width="19.7109375" style="3" customWidth="1"/>
    <col min="2053" max="2053" width="18.5703125" style="3" customWidth="1"/>
    <col min="2054" max="2054" width="19.7109375" style="3" customWidth="1"/>
    <col min="2055" max="2055" width="15.140625" style="3" customWidth="1"/>
    <col min="2056" max="2056" width="14" style="3" customWidth="1"/>
    <col min="2057" max="2057" width="10.140625" style="3" customWidth="1"/>
    <col min="2058" max="2058" width="20.28515625" style="3" customWidth="1"/>
    <col min="2059" max="2059" width="14.42578125" style="3" customWidth="1"/>
    <col min="2060" max="2060" width="14.5703125" style="3" customWidth="1"/>
    <col min="2061" max="2061" width="5.28515625" style="3" customWidth="1"/>
    <col min="2062" max="2304" width="9.140625" style="3"/>
    <col min="2305" max="2305" width="4.42578125" style="3" customWidth="1"/>
    <col min="2306" max="2306" width="17.140625" style="3" customWidth="1"/>
    <col min="2307" max="2307" width="14.85546875" style="3" customWidth="1"/>
    <col min="2308" max="2308" width="19.7109375" style="3" customWidth="1"/>
    <col min="2309" max="2309" width="18.5703125" style="3" customWidth="1"/>
    <col min="2310" max="2310" width="19.7109375" style="3" customWidth="1"/>
    <col min="2311" max="2311" width="15.140625" style="3" customWidth="1"/>
    <col min="2312" max="2312" width="14" style="3" customWidth="1"/>
    <col min="2313" max="2313" width="10.140625" style="3" customWidth="1"/>
    <col min="2314" max="2314" width="20.28515625" style="3" customWidth="1"/>
    <col min="2315" max="2315" width="14.42578125" style="3" customWidth="1"/>
    <col min="2316" max="2316" width="14.5703125" style="3" customWidth="1"/>
    <col min="2317" max="2317" width="5.28515625" style="3" customWidth="1"/>
    <col min="2318" max="2560" width="9.140625" style="3"/>
    <col min="2561" max="2561" width="4.42578125" style="3" customWidth="1"/>
    <col min="2562" max="2562" width="17.140625" style="3" customWidth="1"/>
    <col min="2563" max="2563" width="14.85546875" style="3" customWidth="1"/>
    <col min="2564" max="2564" width="19.7109375" style="3" customWidth="1"/>
    <col min="2565" max="2565" width="18.5703125" style="3" customWidth="1"/>
    <col min="2566" max="2566" width="19.7109375" style="3" customWidth="1"/>
    <col min="2567" max="2567" width="15.140625" style="3" customWidth="1"/>
    <col min="2568" max="2568" width="14" style="3" customWidth="1"/>
    <col min="2569" max="2569" width="10.140625" style="3" customWidth="1"/>
    <col min="2570" max="2570" width="20.28515625" style="3" customWidth="1"/>
    <col min="2571" max="2571" width="14.42578125" style="3" customWidth="1"/>
    <col min="2572" max="2572" width="14.5703125" style="3" customWidth="1"/>
    <col min="2573" max="2573" width="5.28515625" style="3" customWidth="1"/>
    <col min="2574" max="2816" width="9.140625" style="3"/>
    <col min="2817" max="2817" width="4.42578125" style="3" customWidth="1"/>
    <col min="2818" max="2818" width="17.140625" style="3" customWidth="1"/>
    <col min="2819" max="2819" width="14.85546875" style="3" customWidth="1"/>
    <col min="2820" max="2820" width="19.7109375" style="3" customWidth="1"/>
    <col min="2821" max="2821" width="18.5703125" style="3" customWidth="1"/>
    <col min="2822" max="2822" width="19.7109375" style="3" customWidth="1"/>
    <col min="2823" max="2823" width="15.140625" style="3" customWidth="1"/>
    <col min="2824" max="2824" width="14" style="3" customWidth="1"/>
    <col min="2825" max="2825" width="10.140625" style="3" customWidth="1"/>
    <col min="2826" max="2826" width="20.28515625" style="3" customWidth="1"/>
    <col min="2827" max="2827" width="14.42578125" style="3" customWidth="1"/>
    <col min="2828" max="2828" width="14.5703125" style="3" customWidth="1"/>
    <col min="2829" max="2829" width="5.28515625" style="3" customWidth="1"/>
    <col min="2830" max="3072" width="9.140625" style="3"/>
    <col min="3073" max="3073" width="4.42578125" style="3" customWidth="1"/>
    <col min="3074" max="3074" width="17.140625" style="3" customWidth="1"/>
    <col min="3075" max="3075" width="14.85546875" style="3" customWidth="1"/>
    <col min="3076" max="3076" width="19.7109375" style="3" customWidth="1"/>
    <col min="3077" max="3077" width="18.5703125" style="3" customWidth="1"/>
    <col min="3078" max="3078" width="19.7109375" style="3" customWidth="1"/>
    <col min="3079" max="3079" width="15.140625" style="3" customWidth="1"/>
    <col min="3080" max="3080" width="14" style="3" customWidth="1"/>
    <col min="3081" max="3081" width="10.140625" style="3" customWidth="1"/>
    <col min="3082" max="3082" width="20.28515625" style="3" customWidth="1"/>
    <col min="3083" max="3083" width="14.42578125" style="3" customWidth="1"/>
    <col min="3084" max="3084" width="14.5703125" style="3" customWidth="1"/>
    <col min="3085" max="3085" width="5.28515625" style="3" customWidth="1"/>
    <col min="3086" max="3328" width="9.140625" style="3"/>
    <col min="3329" max="3329" width="4.42578125" style="3" customWidth="1"/>
    <col min="3330" max="3330" width="17.140625" style="3" customWidth="1"/>
    <col min="3331" max="3331" width="14.85546875" style="3" customWidth="1"/>
    <col min="3332" max="3332" width="19.7109375" style="3" customWidth="1"/>
    <col min="3333" max="3333" width="18.5703125" style="3" customWidth="1"/>
    <col min="3334" max="3334" width="19.7109375" style="3" customWidth="1"/>
    <col min="3335" max="3335" width="15.140625" style="3" customWidth="1"/>
    <col min="3336" max="3336" width="14" style="3" customWidth="1"/>
    <col min="3337" max="3337" width="10.140625" style="3" customWidth="1"/>
    <col min="3338" max="3338" width="20.28515625" style="3" customWidth="1"/>
    <col min="3339" max="3339" width="14.42578125" style="3" customWidth="1"/>
    <col min="3340" max="3340" width="14.5703125" style="3" customWidth="1"/>
    <col min="3341" max="3341" width="5.28515625" style="3" customWidth="1"/>
    <col min="3342" max="3584" width="9.140625" style="3"/>
    <col min="3585" max="3585" width="4.42578125" style="3" customWidth="1"/>
    <col min="3586" max="3586" width="17.140625" style="3" customWidth="1"/>
    <col min="3587" max="3587" width="14.85546875" style="3" customWidth="1"/>
    <col min="3588" max="3588" width="19.7109375" style="3" customWidth="1"/>
    <col min="3589" max="3589" width="18.5703125" style="3" customWidth="1"/>
    <col min="3590" max="3590" width="19.7109375" style="3" customWidth="1"/>
    <col min="3591" max="3591" width="15.140625" style="3" customWidth="1"/>
    <col min="3592" max="3592" width="14" style="3" customWidth="1"/>
    <col min="3593" max="3593" width="10.140625" style="3" customWidth="1"/>
    <col min="3594" max="3594" width="20.28515625" style="3" customWidth="1"/>
    <col min="3595" max="3595" width="14.42578125" style="3" customWidth="1"/>
    <col min="3596" max="3596" width="14.5703125" style="3" customWidth="1"/>
    <col min="3597" max="3597" width="5.28515625" style="3" customWidth="1"/>
    <col min="3598" max="3840" width="9.140625" style="3"/>
    <col min="3841" max="3841" width="4.42578125" style="3" customWidth="1"/>
    <col min="3842" max="3842" width="17.140625" style="3" customWidth="1"/>
    <col min="3843" max="3843" width="14.85546875" style="3" customWidth="1"/>
    <col min="3844" max="3844" width="19.7109375" style="3" customWidth="1"/>
    <col min="3845" max="3845" width="18.5703125" style="3" customWidth="1"/>
    <col min="3846" max="3846" width="19.7109375" style="3" customWidth="1"/>
    <col min="3847" max="3847" width="15.140625" style="3" customWidth="1"/>
    <col min="3848" max="3848" width="14" style="3" customWidth="1"/>
    <col min="3849" max="3849" width="10.140625" style="3" customWidth="1"/>
    <col min="3850" max="3850" width="20.28515625" style="3" customWidth="1"/>
    <col min="3851" max="3851" width="14.42578125" style="3" customWidth="1"/>
    <col min="3852" max="3852" width="14.5703125" style="3" customWidth="1"/>
    <col min="3853" max="3853" width="5.28515625" style="3" customWidth="1"/>
    <col min="3854" max="4096" width="9.140625" style="3"/>
    <col min="4097" max="4097" width="4.42578125" style="3" customWidth="1"/>
    <col min="4098" max="4098" width="17.140625" style="3" customWidth="1"/>
    <col min="4099" max="4099" width="14.85546875" style="3" customWidth="1"/>
    <col min="4100" max="4100" width="19.7109375" style="3" customWidth="1"/>
    <col min="4101" max="4101" width="18.5703125" style="3" customWidth="1"/>
    <col min="4102" max="4102" width="19.7109375" style="3" customWidth="1"/>
    <col min="4103" max="4103" width="15.140625" style="3" customWidth="1"/>
    <col min="4104" max="4104" width="14" style="3" customWidth="1"/>
    <col min="4105" max="4105" width="10.140625" style="3" customWidth="1"/>
    <col min="4106" max="4106" width="20.28515625" style="3" customWidth="1"/>
    <col min="4107" max="4107" width="14.42578125" style="3" customWidth="1"/>
    <col min="4108" max="4108" width="14.5703125" style="3" customWidth="1"/>
    <col min="4109" max="4109" width="5.28515625" style="3" customWidth="1"/>
    <col min="4110" max="4352" width="9.140625" style="3"/>
    <col min="4353" max="4353" width="4.42578125" style="3" customWidth="1"/>
    <col min="4354" max="4354" width="17.140625" style="3" customWidth="1"/>
    <col min="4355" max="4355" width="14.85546875" style="3" customWidth="1"/>
    <col min="4356" max="4356" width="19.7109375" style="3" customWidth="1"/>
    <col min="4357" max="4357" width="18.5703125" style="3" customWidth="1"/>
    <col min="4358" max="4358" width="19.7109375" style="3" customWidth="1"/>
    <col min="4359" max="4359" width="15.140625" style="3" customWidth="1"/>
    <col min="4360" max="4360" width="14" style="3" customWidth="1"/>
    <col min="4361" max="4361" width="10.140625" style="3" customWidth="1"/>
    <col min="4362" max="4362" width="20.28515625" style="3" customWidth="1"/>
    <col min="4363" max="4363" width="14.42578125" style="3" customWidth="1"/>
    <col min="4364" max="4364" width="14.5703125" style="3" customWidth="1"/>
    <col min="4365" max="4365" width="5.28515625" style="3" customWidth="1"/>
    <col min="4366" max="4608" width="9.140625" style="3"/>
    <col min="4609" max="4609" width="4.42578125" style="3" customWidth="1"/>
    <col min="4610" max="4610" width="17.140625" style="3" customWidth="1"/>
    <col min="4611" max="4611" width="14.85546875" style="3" customWidth="1"/>
    <col min="4612" max="4612" width="19.7109375" style="3" customWidth="1"/>
    <col min="4613" max="4613" width="18.5703125" style="3" customWidth="1"/>
    <col min="4614" max="4614" width="19.7109375" style="3" customWidth="1"/>
    <col min="4615" max="4615" width="15.140625" style="3" customWidth="1"/>
    <col min="4616" max="4616" width="14" style="3" customWidth="1"/>
    <col min="4617" max="4617" width="10.140625" style="3" customWidth="1"/>
    <col min="4618" max="4618" width="20.28515625" style="3" customWidth="1"/>
    <col min="4619" max="4619" width="14.42578125" style="3" customWidth="1"/>
    <col min="4620" max="4620" width="14.5703125" style="3" customWidth="1"/>
    <col min="4621" max="4621" width="5.28515625" style="3" customWidth="1"/>
    <col min="4622" max="4864" width="9.140625" style="3"/>
    <col min="4865" max="4865" width="4.42578125" style="3" customWidth="1"/>
    <col min="4866" max="4866" width="17.140625" style="3" customWidth="1"/>
    <col min="4867" max="4867" width="14.85546875" style="3" customWidth="1"/>
    <col min="4868" max="4868" width="19.7109375" style="3" customWidth="1"/>
    <col min="4869" max="4869" width="18.5703125" style="3" customWidth="1"/>
    <col min="4870" max="4870" width="19.7109375" style="3" customWidth="1"/>
    <col min="4871" max="4871" width="15.140625" style="3" customWidth="1"/>
    <col min="4872" max="4872" width="14" style="3" customWidth="1"/>
    <col min="4873" max="4873" width="10.140625" style="3" customWidth="1"/>
    <col min="4874" max="4874" width="20.28515625" style="3" customWidth="1"/>
    <col min="4875" max="4875" width="14.42578125" style="3" customWidth="1"/>
    <col min="4876" max="4876" width="14.5703125" style="3" customWidth="1"/>
    <col min="4877" max="4877" width="5.28515625" style="3" customWidth="1"/>
    <col min="4878" max="5120" width="9.140625" style="3"/>
    <col min="5121" max="5121" width="4.42578125" style="3" customWidth="1"/>
    <col min="5122" max="5122" width="17.140625" style="3" customWidth="1"/>
    <col min="5123" max="5123" width="14.85546875" style="3" customWidth="1"/>
    <col min="5124" max="5124" width="19.7109375" style="3" customWidth="1"/>
    <col min="5125" max="5125" width="18.5703125" style="3" customWidth="1"/>
    <col min="5126" max="5126" width="19.7109375" style="3" customWidth="1"/>
    <col min="5127" max="5127" width="15.140625" style="3" customWidth="1"/>
    <col min="5128" max="5128" width="14" style="3" customWidth="1"/>
    <col min="5129" max="5129" width="10.140625" style="3" customWidth="1"/>
    <col min="5130" max="5130" width="20.28515625" style="3" customWidth="1"/>
    <col min="5131" max="5131" width="14.42578125" style="3" customWidth="1"/>
    <col min="5132" max="5132" width="14.5703125" style="3" customWidth="1"/>
    <col min="5133" max="5133" width="5.28515625" style="3" customWidth="1"/>
    <col min="5134" max="5376" width="9.140625" style="3"/>
    <col min="5377" max="5377" width="4.42578125" style="3" customWidth="1"/>
    <col min="5378" max="5378" width="17.140625" style="3" customWidth="1"/>
    <col min="5379" max="5379" width="14.85546875" style="3" customWidth="1"/>
    <col min="5380" max="5380" width="19.7109375" style="3" customWidth="1"/>
    <col min="5381" max="5381" width="18.5703125" style="3" customWidth="1"/>
    <col min="5382" max="5382" width="19.7109375" style="3" customWidth="1"/>
    <col min="5383" max="5383" width="15.140625" style="3" customWidth="1"/>
    <col min="5384" max="5384" width="14" style="3" customWidth="1"/>
    <col min="5385" max="5385" width="10.140625" style="3" customWidth="1"/>
    <col min="5386" max="5386" width="20.28515625" style="3" customWidth="1"/>
    <col min="5387" max="5387" width="14.42578125" style="3" customWidth="1"/>
    <col min="5388" max="5388" width="14.5703125" style="3" customWidth="1"/>
    <col min="5389" max="5389" width="5.28515625" style="3" customWidth="1"/>
    <col min="5390" max="5632" width="9.140625" style="3"/>
    <col min="5633" max="5633" width="4.42578125" style="3" customWidth="1"/>
    <col min="5634" max="5634" width="17.140625" style="3" customWidth="1"/>
    <col min="5635" max="5635" width="14.85546875" style="3" customWidth="1"/>
    <col min="5636" max="5636" width="19.7109375" style="3" customWidth="1"/>
    <col min="5637" max="5637" width="18.5703125" style="3" customWidth="1"/>
    <col min="5638" max="5638" width="19.7109375" style="3" customWidth="1"/>
    <col min="5639" max="5639" width="15.140625" style="3" customWidth="1"/>
    <col min="5640" max="5640" width="14" style="3" customWidth="1"/>
    <col min="5641" max="5641" width="10.140625" style="3" customWidth="1"/>
    <col min="5642" max="5642" width="20.28515625" style="3" customWidth="1"/>
    <col min="5643" max="5643" width="14.42578125" style="3" customWidth="1"/>
    <col min="5644" max="5644" width="14.5703125" style="3" customWidth="1"/>
    <col min="5645" max="5645" width="5.28515625" style="3" customWidth="1"/>
    <col min="5646" max="5888" width="9.140625" style="3"/>
    <col min="5889" max="5889" width="4.42578125" style="3" customWidth="1"/>
    <col min="5890" max="5890" width="17.140625" style="3" customWidth="1"/>
    <col min="5891" max="5891" width="14.85546875" style="3" customWidth="1"/>
    <col min="5892" max="5892" width="19.7109375" style="3" customWidth="1"/>
    <col min="5893" max="5893" width="18.5703125" style="3" customWidth="1"/>
    <col min="5894" max="5894" width="19.7109375" style="3" customWidth="1"/>
    <col min="5895" max="5895" width="15.140625" style="3" customWidth="1"/>
    <col min="5896" max="5896" width="14" style="3" customWidth="1"/>
    <col min="5897" max="5897" width="10.140625" style="3" customWidth="1"/>
    <col min="5898" max="5898" width="20.28515625" style="3" customWidth="1"/>
    <col min="5899" max="5899" width="14.42578125" style="3" customWidth="1"/>
    <col min="5900" max="5900" width="14.5703125" style="3" customWidth="1"/>
    <col min="5901" max="5901" width="5.28515625" style="3" customWidth="1"/>
    <col min="5902" max="6144" width="9.140625" style="3"/>
    <col min="6145" max="6145" width="4.42578125" style="3" customWidth="1"/>
    <col min="6146" max="6146" width="17.140625" style="3" customWidth="1"/>
    <col min="6147" max="6147" width="14.85546875" style="3" customWidth="1"/>
    <col min="6148" max="6148" width="19.7109375" style="3" customWidth="1"/>
    <col min="6149" max="6149" width="18.5703125" style="3" customWidth="1"/>
    <col min="6150" max="6150" width="19.7109375" style="3" customWidth="1"/>
    <col min="6151" max="6151" width="15.140625" style="3" customWidth="1"/>
    <col min="6152" max="6152" width="14" style="3" customWidth="1"/>
    <col min="6153" max="6153" width="10.140625" style="3" customWidth="1"/>
    <col min="6154" max="6154" width="20.28515625" style="3" customWidth="1"/>
    <col min="6155" max="6155" width="14.42578125" style="3" customWidth="1"/>
    <col min="6156" max="6156" width="14.5703125" style="3" customWidth="1"/>
    <col min="6157" max="6157" width="5.28515625" style="3" customWidth="1"/>
    <col min="6158" max="6400" width="9.140625" style="3"/>
    <col min="6401" max="6401" width="4.42578125" style="3" customWidth="1"/>
    <col min="6402" max="6402" width="17.140625" style="3" customWidth="1"/>
    <col min="6403" max="6403" width="14.85546875" style="3" customWidth="1"/>
    <col min="6404" max="6404" width="19.7109375" style="3" customWidth="1"/>
    <col min="6405" max="6405" width="18.5703125" style="3" customWidth="1"/>
    <col min="6406" max="6406" width="19.7109375" style="3" customWidth="1"/>
    <col min="6407" max="6407" width="15.140625" style="3" customWidth="1"/>
    <col min="6408" max="6408" width="14" style="3" customWidth="1"/>
    <col min="6409" max="6409" width="10.140625" style="3" customWidth="1"/>
    <col min="6410" max="6410" width="20.28515625" style="3" customWidth="1"/>
    <col min="6411" max="6411" width="14.42578125" style="3" customWidth="1"/>
    <col min="6412" max="6412" width="14.5703125" style="3" customWidth="1"/>
    <col min="6413" max="6413" width="5.28515625" style="3" customWidth="1"/>
    <col min="6414" max="6656" width="9.140625" style="3"/>
    <col min="6657" max="6657" width="4.42578125" style="3" customWidth="1"/>
    <col min="6658" max="6658" width="17.140625" style="3" customWidth="1"/>
    <col min="6659" max="6659" width="14.85546875" style="3" customWidth="1"/>
    <col min="6660" max="6660" width="19.7109375" style="3" customWidth="1"/>
    <col min="6661" max="6661" width="18.5703125" style="3" customWidth="1"/>
    <col min="6662" max="6662" width="19.7109375" style="3" customWidth="1"/>
    <col min="6663" max="6663" width="15.140625" style="3" customWidth="1"/>
    <col min="6664" max="6664" width="14" style="3" customWidth="1"/>
    <col min="6665" max="6665" width="10.140625" style="3" customWidth="1"/>
    <col min="6666" max="6666" width="20.28515625" style="3" customWidth="1"/>
    <col min="6667" max="6667" width="14.42578125" style="3" customWidth="1"/>
    <col min="6668" max="6668" width="14.5703125" style="3" customWidth="1"/>
    <col min="6669" max="6669" width="5.28515625" style="3" customWidth="1"/>
    <col min="6670" max="6912" width="9.140625" style="3"/>
    <col min="6913" max="6913" width="4.42578125" style="3" customWidth="1"/>
    <col min="6914" max="6914" width="17.140625" style="3" customWidth="1"/>
    <col min="6915" max="6915" width="14.85546875" style="3" customWidth="1"/>
    <col min="6916" max="6916" width="19.7109375" style="3" customWidth="1"/>
    <col min="6917" max="6917" width="18.5703125" style="3" customWidth="1"/>
    <col min="6918" max="6918" width="19.7109375" style="3" customWidth="1"/>
    <col min="6919" max="6919" width="15.140625" style="3" customWidth="1"/>
    <col min="6920" max="6920" width="14" style="3" customWidth="1"/>
    <col min="6921" max="6921" width="10.140625" style="3" customWidth="1"/>
    <col min="6922" max="6922" width="20.28515625" style="3" customWidth="1"/>
    <col min="6923" max="6923" width="14.42578125" style="3" customWidth="1"/>
    <col min="6924" max="6924" width="14.5703125" style="3" customWidth="1"/>
    <col min="6925" max="6925" width="5.28515625" style="3" customWidth="1"/>
    <col min="6926" max="7168" width="9.140625" style="3"/>
    <col min="7169" max="7169" width="4.42578125" style="3" customWidth="1"/>
    <col min="7170" max="7170" width="17.140625" style="3" customWidth="1"/>
    <col min="7171" max="7171" width="14.85546875" style="3" customWidth="1"/>
    <col min="7172" max="7172" width="19.7109375" style="3" customWidth="1"/>
    <col min="7173" max="7173" width="18.5703125" style="3" customWidth="1"/>
    <col min="7174" max="7174" width="19.7109375" style="3" customWidth="1"/>
    <col min="7175" max="7175" width="15.140625" style="3" customWidth="1"/>
    <col min="7176" max="7176" width="14" style="3" customWidth="1"/>
    <col min="7177" max="7177" width="10.140625" style="3" customWidth="1"/>
    <col min="7178" max="7178" width="20.28515625" style="3" customWidth="1"/>
    <col min="7179" max="7179" width="14.42578125" style="3" customWidth="1"/>
    <col min="7180" max="7180" width="14.5703125" style="3" customWidth="1"/>
    <col min="7181" max="7181" width="5.28515625" style="3" customWidth="1"/>
    <col min="7182" max="7424" width="9.140625" style="3"/>
    <col min="7425" max="7425" width="4.42578125" style="3" customWidth="1"/>
    <col min="7426" max="7426" width="17.140625" style="3" customWidth="1"/>
    <col min="7427" max="7427" width="14.85546875" style="3" customWidth="1"/>
    <col min="7428" max="7428" width="19.7109375" style="3" customWidth="1"/>
    <col min="7429" max="7429" width="18.5703125" style="3" customWidth="1"/>
    <col min="7430" max="7430" width="19.7109375" style="3" customWidth="1"/>
    <col min="7431" max="7431" width="15.140625" style="3" customWidth="1"/>
    <col min="7432" max="7432" width="14" style="3" customWidth="1"/>
    <col min="7433" max="7433" width="10.140625" style="3" customWidth="1"/>
    <col min="7434" max="7434" width="20.28515625" style="3" customWidth="1"/>
    <col min="7435" max="7435" width="14.42578125" style="3" customWidth="1"/>
    <col min="7436" max="7436" width="14.5703125" style="3" customWidth="1"/>
    <col min="7437" max="7437" width="5.28515625" style="3" customWidth="1"/>
    <col min="7438" max="7680" width="9.140625" style="3"/>
    <col min="7681" max="7681" width="4.42578125" style="3" customWidth="1"/>
    <col min="7682" max="7682" width="17.140625" style="3" customWidth="1"/>
    <col min="7683" max="7683" width="14.85546875" style="3" customWidth="1"/>
    <col min="7684" max="7684" width="19.7109375" style="3" customWidth="1"/>
    <col min="7685" max="7685" width="18.5703125" style="3" customWidth="1"/>
    <col min="7686" max="7686" width="19.7109375" style="3" customWidth="1"/>
    <col min="7687" max="7687" width="15.140625" style="3" customWidth="1"/>
    <col min="7688" max="7688" width="14" style="3" customWidth="1"/>
    <col min="7689" max="7689" width="10.140625" style="3" customWidth="1"/>
    <col min="7690" max="7690" width="20.28515625" style="3" customWidth="1"/>
    <col min="7691" max="7691" width="14.42578125" style="3" customWidth="1"/>
    <col min="7692" max="7692" width="14.5703125" style="3" customWidth="1"/>
    <col min="7693" max="7693" width="5.28515625" style="3" customWidth="1"/>
    <col min="7694" max="7936" width="9.140625" style="3"/>
    <col min="7937" max="7937" width="4.42578125" style="3" customWidth="1"/>
    <col min="7938" max="7938" width="17.140625" style="3" customWidth="1"/>
    <col min="7939" max="7939" width="14.85546875" style="3" customWidth="1"/>
    <col min="7940" max="7940" width="19.7109375" style="3" customWidth="1"/>
    <col min="7941" max="7941" width="18.5703125" style="3" customWidth="1"/>
    <col min="7942" max="7942" width="19.7109375" style="3" customWidth="1"/>
    <col min="7943" max="7943" width="15.140625" style="3" customWidth="1"/>
    <col min="7944" max="7944" width="14" style="3" customWidth="1"/>
    <col min="7945" max="7945" width="10.140625" style="3" customWidth="1"/>
    <col min="7946" max="7946" width="20.28515625" style="3" customWidth="1"/>
    <col min="7947" max="7947" width="14.42578125" style="3" customWidth="1"/>
    <col min="7948" max="7948" width="14.5703125" style="3" customWidth="1"/>
    <col min="7949" max="7949" width="5.28515625" style="3" customWidth="1"/>
    <col min="7950" max="8192" width="9.140625" style="3"/>
    <col min="8193" max="8193" width="4.42578125" style="3" customWidth="1"/>
    <col min="8194" max="8194" width="17.140625" style="3" customWidth="1"/>
    <col min="8195" max="8195" width="14.85546875" style="3" customWidth="1"/>
    <col min="8196" max="8196" width="19.7109375" style="3" customWidth="1"/>
    <col min="8197" max="8197" width="18.5703125" style="3" customWidth="1"/>
    <col min="8198" max="8198" width="19.7109375" style="3" customWidth="1"/>
    <col min="8199" max="8199" width="15.140625" style="3" customWidth="1"/>
    <col min="8200" max="8200" width="14" style="3" customWidth="1"/>
    <col min="8201" max="8201" width="10.140625" style="3" customWidth="1"/>
    <col min="8202" max="8202" width="20.28515625" style="3" customWidth="1"/>
    <col min="8203" max="8203" width="14.42578125" style="3" customWidth="1"/>
    <col min="8204" max="8204" width="14.5703125" style="3" customWidth="1"/>
    <col min="8205" max="8205" width="5.28515625" style="3" customWidth="1"/>
    <col min="8206" max="8448" width="9.140625" style="3"/>
    <col min="8449" max="8449" width="4.42578125" style="3" customWidth="1"/>
    <col min="8450" max="8450" width="17.140625" style="3" customWidth="1"/>
    <col min="8451" max="8451" width="14.85546875" style="3" customWidth="1"/>
    <col min="8452" max="8452" width="19.7109375" style="3" customWidth="1"/>
    <col min="8453" max="8453" width="18.5703125" style="3" customWidth="1"/>
    <col min="8454" max="8454" width="19.7109375" style="3" customWidth="1"/>
    <col min="8455" max="8455" width="15.140625" style="3" customWidth="1"/>
    <col min="8456" max="8456" width="14" style="3" customWidth="1"/>
    <col min="8457" max="8457" width="10.140625" style="3" customWidth="1"/>
    <col min="8458" max="8458" width="20.28515625" style="3" customWidth="1"/>
    <col min="8459" max="8459" width="14.42578125" style="3" customWidth="1"/>
    <col min="8460" max="8460" width="14.5703125" style="3" customWidth="1"/>
    <col min="8461" max="8461" width="5.28515625" style="3" customWidth="1"/>
    <col min="8462" max="8704" width="9.140625" style="3"/>
    <col min="8705" max="8705" width="4.42578125" style="3" customWidth="1"/>
    <col min="8706" max="8706" width="17.140625" style="3" customWidth="1"/>
    <col min="8707" max="8707" width="14.85546875" style="3" customWidth="1"/>
    <col min="8708" max="8708" width="19.7109375" style="3" customWidth="1"/>
    <col min="8709" max="8709" width="18.5703125" style="3" customWidth="1"/>
    <col min="8710" max="8710" width="19.7109375" style="3" customWidth="1"/>
    <col min="8711" max="8711" width="15.140625" style="3" customWidth="1"/>
    <col min="8712" max="8712" width="14" style="3" customWidth="1"/>
    <col min="8713" max="8713" width="10.140625" style="3" customWidth="1"/>
    <col min="8714" max="8714" width="20.28515625" style="3" customWidth="1"/>
    <col min="8715" max="8715" width="14.42578125" style="3" customWidth="1"/>
    <col min="8716" max="8716" width="14.5703125" style="3" customWidth="1"/>
    <col min="8717" max="8717" width="5.28515625" style="3" customWidth="1"/>
    <col min="8718" max="8960" width="9.140625" style="3"/>
    <col min="8961" max="8961" width="4.42578125" style="3" customWidth="1"/>
    <col min="8962" max="8962" width="17.140625" style="3" customWidth="1"/>
    <col min="8963" max="8963" width="14.85546875" style="3" customWidth="1"/>
    <col min="8964" max="8964" width="19.7109375" style="3" customWidth="1"/>
    <col min="8965" max="8965" width="18.5703125" style="3" customWidth="1"/>
    <col min="8966" max="8966" width="19.7109375" style="3" customWidth="1"/>
    <col min="8967" max="8967" width="15.140625" style="3" customWidth="1"/>
    <col min="8968" max="8968" width="14" style="3" customWidth="1"/>
    <col min="8969" max="8969" width="10.140625" style="3" customWidth="1"/>
    <col min="8970" max="8970" width="20.28515625" style="3" customWidth="1"/>
    <col min="8971" max="8971" width="14.42578125" style="3" customWidth="1"/>
    <col min="8972" max="8972" width="14.5703125" style="3" customWidth="1"/>
    <col min="8973" max="8973" width="5.28515625" style="3" customWidth="1"/>
    <col min="8974" max="9216" width="9.140625" style="3"/>
    <col min="9217" max="9217" width="4.42578125" style="3" customWidth="1"/>
    <col min="9218" max="9218" width="17.140625" style="3" customWidth="1"/>
    <col min="9219" max="9219" width="14.85546875" style="3" customWidth="1"/>
    <col min="9220" max="9220" width="19.7109375" style="3" customWidth="1"/>
    <col min="9221" max="9221" width="18.5703125" style="3" customWidth="1"/>
    <col min="9222" max="9222" width="19.7109375" style="3" customWidth="1"/>
    <col min="9223" max="9223" width="15.140625" style="3" customWidth="1"/>
    <col min="9224" max="9224" width="14" style="3" customWidth="1"/>
    <col min="9225" max="9225" width="10.140625" style="3" customWidth="1"/>
    <col min="9226" max="9226" width="20.28515625" style="3" customWidth="1"/>
    <col min="9227" max="9227" width="14.42578125" style="3" customWidth="1"/>
    <col min="9228" max="9228" width="14.5703125" style="3" customWidth="1"/>
    <col min="9229" max="9229" width="5.28515625" style="3" customWidth="1"/>
    <col min="9230" max="9472" width="9.140625" style="3"/>
    <col min="9473" max="9473" width="4.42578125" style="3" customWidth="1"/>
    <col min="9474" max="9474" width="17.140625" style="3" customWidth="1"/>
    <col min="9475" max="9475" width="14.85546875" style="3" customWidth="1"/>
    <col min="9476" max="9476" width="19.7109375" style="3" customWidth="1"/>
    <col min="9477" max="9477" width="18.5703125" style="3" customWidth="1"/>
    <col min="9478" max="9478" width="19.7109375" style="3" customWidth="1"/>
    <col min="9479" max="9479" width="15.140625" style="3" customWidth="1"/>
    <col min="9480" max="9480" width="14" style="3" customWidth="1"/>
    <col min="9481" max="9481" width="10.140625" style="3" customWidth="1"/>
    <col min="9482" max="9482" width="20.28515625" style="3" customWidth="1"/>
    <col min="9483" max="9483" width="14.42578125" style="3" customWidth="1"/>
    <col min="9484" max="9484" width="14.5703125" style="3" customWidth="1"/>
    <col min="9485" max="9485" width="5.28515625" style="3" customWidth="1"/>
    <col min="9486" max="9728" width="9.140625" style="3"/>
    <col min="9729" max="9729" width="4.42578125" style="3" customWidth="1"/>
    <col min="9730" max="9730" width="17.140625" style="3" customWidth="1"/>
    <col min="9731" max="9731" width="14.85546875" style="3" customWidth="1"/>
    <col min="9732" max="9732" width="19.7109375" style="3" customWidth="1"/>
    <col min="9733" max="9733" width="18.5703125" style="3" customWidth="1"/>
    <col min="9734" max="9734" width="19.7109375" style="3" customWidth="1"/>
    <col min="9735" max="9735" width="15.140625" style="3" customWidth="1"/>
    <col min="9736" max="9736" width="14" style="3" customWidth="1"/>
    <col min="9737" max="9737" width="10.140625" style="3" customWidth="1"/>
    <col min="9738" max="9738" width="20.28515625" style="3" customWidth="1"/>
    <col min="9739" max="9739" width="14.42578125" style="3" customWidth="1"/>
    <col min="9740" max="9740" width="14.5703125" style="3" customWidth="1"/>
    <col min="9741" max="9741" width="5.28515625" style="3" customWidth="1"/>
    <col min="9742" max="9984" width="9.140625" style="3"/>
    <col min="9985" max="9985" width="4.42578125" style="3" customWidth="1"/>
    <col min="9986" max="9986" width="17.140625" style="3" customWidth="1"/>
    <col min="9987" max="9987" width="14.85546875" style="3" customWidth="1"/>
    <col min="9988" max="9988" width="19.7109375" style="3" customWidth="1"/>
    <col min="9989" max="9989" width="18.5703125" style="3" customWidth="1"/>
    <col min="9990" max="9990" width="19.7109375" style="3" customWidth="1"/>
    <col min="9991" max="9991" width="15.140625" style="3" customWidth="1"/>
    <col min="9992" max="9992" width="14" style="3" customWidth="1"/>
    <col min="9993" max="9993" width="10.140625" style="3" customWidth="1"/>
    <col min="9994" max="9994" width="20.28515625" style="3" customWidth="1"/>
    <col min="9995" max="9995" width="14.42578125" style="3" customWidth="1"/>
    <col min="9996" max="9996" width="14.5703125" style="3" customWidth="1"/>
    <col min="9997" max="9997" width="5.28515625" style="3" customWidth="1"/>
    <col min="9998" max="10240" width="9.140625" style="3"/>
    <col min="10241" max="10241" width="4.42578125" style="3" customWidth="1"/>
    <col min="10242" max="10242" width="17.140625" style="3" customWidth="1"/>
    <col min="10243" max="10243" width="14.85546875" style="3" customWidth="1"/>
    <col min="10244" max="10244" width="19.7109375" style="3" customWidth="1"/>
    <col min="10245" max="10245" width="18.5703125" style="3" customWidth="1"/>
    <col min="10246" max="10246" width="19.7109375" style="3" customWidth="1"/>
    <col min="10247" max="10247" width="15.140625" style="3" customWidth="1"/>
    <col min="10248" max="10248" width="14" style="3" customWidth="1"/>
    <col min="10249" max="10249" width="10.140625" style="3" customWidth="1"/>
    <col min="10250" max="10250" width="20.28515625" style="3" customWidth="1"/>
    <col min="10251" max="10251" width="14.42578125" style="3" customWidth="1"/>
    <col min="10252" max="10252" width="14.5703125" style="3" customWidth="1"/>
    <col min="10253" max="10253" width="5.28515625" style="3" customWidth="1"/>
    <col min="10254" max="10496" width="9.140625" style="3"/>
    <col min="10497" max="10497" width="4.42578125" style="3" customWidth="1"/>
    <col min="10498" max="10498" width="17.140625" style="3" customWidth="1"/>
    <col min="10499" max="10499" width="14.85546875" style="3" customWidth="1"/>
    <col min="10500" max="10500" width="19.7109375" style="3" customWidth="1"/>
    <col min="10501" max="10501" width="18.5703125" style="3" customWidth="1"/>
    <col min="10502" max="10502" width="19.7109375" style="3" customWidth="1"/>
    <col min="10503" max="10503" width="15.140625" style="3" customWidth="1"/>
    <col min="10504" max="10504" width="14" style="3" customWidth="1"/>
    <col min="10505" max="10505" width="10.140625" style="3" customWidth="1"/>
    <col min="10506" max="10506" width="20.28515625" style="3" customWidth="1"/>
    <col min="10507" max="10507" width="14.42578125" style="3" customWidth="1"/>
    <col min="10508" max="10508" width="14.5703125" style="3" customWidth="1"/>
    <col min="10509" max="10509" width="5.28515625" style="3" customWidth="1"/>
    <col min="10510" max="10752" width="9.140625" style="3"/>
    <col min="10753" max="10753" width="4.42578125" style="3" customWidth="1"/>
    <col min="10754" max="10754" width="17.140625" style="3" customWidth="1"/>
    <col min="10755" max="10755" width="14.85546875" style="3" customWidth="1"/>
    <col min="10756" max="10756" width="19.7109375" style="3" customWidth="1"/>
    <col min="10757" max="10757" width="18.5703125" style="3" customWidth="1"/>
    <col min="10758" max="10758" width="19.7109375" style="3" customWidth="1"/>
    <col min="10759" max="10759" width="15.140625" style="3" customWidth="1"/>
    <col min="10760" max="10760" width="14" style="3" customWidth="1"/>
    <col min="10761" max="10761" width="10.140625" style="3" customWidth="1"/>
    <col min="10762" max="10762" width="20.28515625" style="3" customWidth="1"/>
    <col min="10763" max="10763" width="14.42578125" style="3" customWidth="1"/>
    <col min="10764" max="10764" width="14.5703125" style="3" customWidth="1"/>
    <col min="10765" max="10765" width="5.28515625" style="3" customWidth="1"/>
    <col min="10766" max="11008" width="9.140625" style="3"/>
    <col min="11009" max="11009" width="4.42578125" style="3" customWidth="1"/>
    <col min="11010" max="11010" width="17.140625" style="3" customWidth="1"/>
    <col min="11011" max="11011" width="14.85546875" style="3" customWidth="1"/>
    <col min="11012" max="11012" width="19.7109375" style="3" customWidth="1"/>
    <col min="11013" max="11013" width="18.5703125" style="3" customWidth="1"/>
    <col min="11014" max="11014" width="19.7109375" style="3" customWidth="1"/>
    <col min="11015" max="11015" width="15.140625" style="3" customWidth="1"/>
    <col min="11016" max="11016" width="14" style="3" customWidth="1"/>
    <col min="11017" max="11017" width="10.140625" style="3" customWidth="1"/>
    <col min="11018" max="11018" width="20.28515625" style="3" customWidth="1"/>
    <col min="11019" max="11019" width="14.42578125" style="3" customWidth="1"/>
    <col min="11020" max="11020" width="14.5703125" style="3" customWidth="1"/>
    <col min="11021" max="11021" width="5.28515625" style="3" customWidth="1"/>
    <col min="11022" max="11264" width="9.140625" style="3"/>
    <col min="11265" max="11265" width="4.42578125" style="3" customWidth="1"/>
    <col min="11266" max="11266" width="17.140625" style="3" customWidth="1"/>
    <col min="11267" max="11267" width="14.85546875" style="3" customWidth="1"/>
    <col min="11268" max="11268" width="19.7109375" style="3" customWidth="1"/>
    <col min="11269" max="11269" width="18.5703125" style="3" customWidth="1"/>
    <col min="11270" max="11270" width="19.7109375" style="3" customWidth="1"/>
    <col min="11271" max="11271" width="15.140625" style="3" customWidth="1"/>
    <col min="11272" max="11272" width="14" style="3" customWidth="1"/>
    <col min="11273" max="11273" width="10.140625" style="3" customWidth="1"/>
    <col min="11274" max="11274" width="20.28515625" style="3" customWidth="1"/>
    <col min="11275" max="11275" width="14.42578125" style="3" customWidth="1"/>
    <col min="11276" max="11276" width="14.5703125" style="3" customWidth="1"/>
    <col min="11277" max="11277" width="5.28515625" style="3" customWidth="1"/>
    <col min="11278" max="11520" width="9.140625" style="3"/>
    <col min="11521" max="11521" width="4.42578125" style="3" customWidth="1"/>
    <col min="11522" max="11522" width="17.140625" style="3" customWidth="1"/>
    <col min="11523" max="11523" width="14.85546875" style="3" customWidth="1"/>
    <col min="11524" max="11524" width="19.7109375" style="3" customWidth="1"/>
    <col min="11525" max="11525" width="18.5703125" style="3" customWidth="1"/>
    <col min="11526" max="11526" width="19.7109375" style="3" customWidth="1"/>
    <col min="11527" max="11527" width="15.140625" style="3" customWidth="1"/>
    <col min="11528" max="11528" width="14" style="3" customWidth="1"/>
    <col min="11529" max="11529" width="10.140625" style="3" customWidth="1"/>
    <col min="11530" max="11530" width="20.28515625" style="3" customWidth="1"/>
    <col min="11531" max="11531" width="14.42578125" style="3" customWidth="1"/>
    <col min="11532" max="11532" width="14.5703125" style="3" customWidth="1"/>
    <col min="11533" max="11533" width="5.28515625" style="3" customWidth="1"/>
    <col min="11534" max="11776" width="9.140625" style="3"/>
    <col min="11777" max="11777" width="4.42578125" style="3" customWidth="1"/>
    <col min="11778" max="11778" width="17.140625" style="3" customWidth="1"/>
    <col min="11779" max="11779" width="14.85546875" style="3" customWidth="1"/>
    <col min="11780" max="11780" width="19.7109375" style="3" customWidth="1"/>
    <col min="11781" max="11781" width="18.5703125" style="3" customWidth="1"/>
    <col min="11782" max="11782" width="19.7109375" style="3" customWidth="1"/>
    <col min="11783" max="11783" width="15.140625" style="3" customWidth="1"/>
    <col min="11784" max="11784" width="14" style="3" customWidth="1"/>
    <col min="11785" max="11785" width="10.140625" style="3" customWidth="1"/>
    <col min="11786" max="11786" width="20.28515625" style="3" customWidth="1"/>
    <col min="11787" max="11787" width="14.42578125" style="3" customWidth="1"/>
    <col min="11788" max="11788" width="14.5703125" style="3" customWidth="1"/>
    <col min="11789" max="11789" width="5.28515625" style="3" customWidth="1"/>
    <col min="11790" max="12032" width="9.140625" style="3"/>
    <col min="12033" max="12033" width="4.42578125" style="3" customWidth="1"/>
    <col min="12034" max="12034" width="17.140625" style="3" customWidth="1"/>
    <col min="12035" max="12035" width="14.85546875" style="3" customWidth="1"/>
    <col min="12036" max="12036" width="19.7109375" style="3" customWidth="1"/>
    <col min="12037" max="12037" width="18.5703125" style="3" customWidth="1"/>
    <col min="12038" max="12038" width="19.7109375" style="3" customWidth="1"/>
    <col min="12039" max="12039" width="15.140625" style="3" customWidth="1"/>
    <col min="12040" max="12040" width="14" style="3" customWidth="1"/>
    <col min="12041" max="12041" width="10.140625" style="3" customWidth="1"/>
    <col min="12042" max="12042" width="20.28515625" style="3" customWidth="1"/>
    <col min="12043" max="12043" width="14.42578125" style="3" customWidth="1"/>
    <col min="12044" max="12044" width="14.5703125" style="3" customWidth="1"/>
    <col min="12045" max="12045" width="5.28515625" style="3" customWidth="1"/>
    <col min="12046" max="12288" width="9.140625" style="3"/>
    <col min="12289" max="12289" width="4.42578125" style="3" customWidth="1"/>
    <col min="12290" max="12290" width="17.140625" style="3" customWidth="1"/>
    <col min="12291" max="12291" width="14.85546875" style="3" customWidth="1"/>
    <col min="12292" max="12292" width="19.7109375" style="3" customWidth="1"/>
    <col min="12293" max="12293" width="18.5703125" style="3" customWidth="1"/>
    <col min="12294" max="12294" width="19.7109375" style="3" customWidth="1"/>
    <col min="12295" max="12295" width="15.140625" style="3" customWidth="1"/>
    <col min="12296" max="12296" width="14" style="3" customWidth="1"/>
    <col min="12297" max="12297" width="10.140625" style="3" customWidth="1"/>
    <col min="12298" max="12298" width="20.28515625" style="3" customWidth="1"/>
    <col min="12299" max="12299" width="14.42578125" style="3" customWidth="1"/>
    <col min="12300" max="12300" width="14.5703125" style="3" customWidth="1"/>
    <col min="12301" max="12301" width="5.28515625" style="3" customWidth="1"/>
    <col min="12302" max="12544" width="9.140625" style="3"/>
    <col min="12545" max="12545" width="4.42578125" style="3" customWidth="1"/>
    <col min="12546" max="12546" width="17.140625" style="3" customWidth="1"/>
    <col min="12547" max="12547" width="14.85546875" style="3" customWidth="1"/>
    <col min="12548" max="12548" width="19.7109375" style="3" customWidth="1"/>
    <col min="12549" max="12549" width="18.5703125" style="3" customWidth="1"/>
    <col min="12550" max="12550" width="19.7109375" style="3" customWidth="1"/>
    <col min="12551" max="12551" width="15.140625" style="3" customWidth="1"/>
    <col min="12552" max="12552" width="14" style="3" customWidth="1"/>
    <col min="12553" max="12553" width="10.140625" style="3" customWidth="1"/>
    <col min="12554" max="12554" width="20.28515625" style="3" customWidth="1"/>
    <col min="12555" max="12555" width="14.42578125" style="3" customWidth="1"/>
    <col min="12556" max="12556" width="14.5703125" style="3" customWidth="1"/>
    <col min="12557" max="12557" width="5.28515625" style="3" customWidth="1"/>
    <col min="12558" max="12800" width="9.140625" style="3"/>
    <col min="12801" max="12801" width="4.42578125" style="3" customWidth="1"/>
    <col min="12802" max="12802" width="17.140625" style="3" customWidth="1"/>
    <col min="12803" max="12803" width="14.85546875" style="3" customWidth="1"/>
    <col min="12804" max="12804" width="19.7109375" style="3" customWidth="1"/>
    <col min="12805" max="12805" width="18.5703125" style="3" customWidth="1"/>
    <col min="12806" max="12806" width="19.7109375" style="3" customWidth="1"/>
    <col min="12807" max="12807" width="15.140625" style="3" customWidth="1"/>
    <col min="12808" max="12808" width="14" style="3" customWidth="1"/>
    <col min="12809" max="12809" width="10.140625" style="3" customWidth="1"/>
    <col min="12810" max="12810" width="20.28515625" style="3" customWidth="1"/>
    <col min="12811" max="12811" width="14.42578125" style="3" customWidth="1"/>
    <col min="12812" max="12812" width="14.5703125" style="3" customWidth="1"/>
    <col min="12813" max="12813" width="5.28515625" style="3" customWidth="1"/>
    <col min="12814" max="13056" width="9.140625" style="3"/>
    <col min="13057" max="13057" width="4.42578125" style="3" customWidth="1"/>
    <col min="13058" max="13058" width="17.140625" style="3" customWidth="1"/>
    <col min="13059" max="13059" width="14.85546875" style="3" customWidth="1"/>
    <col min="13060" max="13060" width="19.7109375" style="3" customWidth="1"/>
    <col min="13061" max="13061" width="18.5703125" style="3" customWidth="1"/>
    <col min="13062" max="13062" width="19.7109375" style="3" customWidth="1"/>
    <col min="13063" max="13063" width="15.140625" style="3" customWidth="1"/>
    <col min="13064" max="13064" width="14" style="3" customWidth="1"/>
    <col min="13065" max="13065" width="10.140625" style="3" customWidth="1"/>
    <col min="13066" max="13066" width="20.28515625" style="3" customWidth="1"/>
    <col min="13067" max="13067" width="14.42578125" style="3" customWidth="1"/>
    <col min="13068" max="13068" width="14.5703125" style="3" customWidth="1"/>
    <col min="13069" max="13069" width="5.28515625" style="3" customWidth="1"/>
    <col min="13070" max="13312" width="9.140625" style="3"/>
    <col min="13313" max="13313" width="4.42578125" style="3" customWidth="1"/>
    <col min="13314" max="13314" width="17.140625" style="3" customWidth="1"/>
    <col min="13315" max="13315" width="14.85546875" style="3" customWidth="1"/>
    <col min="13316" max="13316" width="19.7109375" style="3" customWidth="1"/>
    <col min="13317" max="13317" width="18.5703125" style="3" customWidth="1"/>
    <col min="13318" max="13318" width="19.7109375" style="3" customWidth="1"/>
    <col min="13319" max="13319" width="15.140625" style="3" customWidth="1"/>
    <col min="13320" max="13320" width="14" style="3" customWidth="1"/>
    <col min="13321" max="13321" width="10.140625" style="3" customWidth="1"/>
    <col min="13322" max="13322" width="20.28515625" style="3" customWidth="1"/>
    <col min="13323" max="13323" width="14.42578125" style="3" customWidth="1"/>
    <col min="13324" max="13324" width="14.5703125" style="3" customWidth="1"/>
    <col min="13325" max="13325" width="5.28515625" style="3" customWidth="1"/>
    <col min="13326" max="13568" width="9.140625" style="3"/>
    <col min="13569" max="13569" width="4.42578125" style="3" customWidth="1"/>
    <col min="13570" max="13570" width="17.140625" style="3" customWidth="1"/>
    <col min="13571" max="13571" width="14.85546875" style="3" customWidth="1"/>
    <col min="13572" max="13572" width="19.7109375" style="3" customWidth="1"/>
    <col min="13573" max="13573" width="18.5703125" style="3" customWidth="1"/>
    <col min="13574" max="13574" width="19.7109375" style="3" customWidth="1"/>
    <col min="13575" max="13575" width="15.140625" style="3" customWidth="1"/>
    <col min="13576" max="13576" width="14" style="3" customWidth="1"/>
    <col min="13577" max="13577" width="10.140625" style="3" customWidth="1"/>
    <col min="13578" max="13578" width="20.28515625" style="3" customWidth="1"/>
    <col min="13579" max="13579" width="14.42578125" style="3" customWidth="1"/>
    <col min="13580" max="13580" width="14.5703125" style="3" customWidth="1"/>
    <col min="13581" max="13581" width="5.28515625" style="3" customWidth="1"/>
    <col min="13582" max="13824" width="9.140625" style="3"/>
    <col min="13825" max="13825" width="4.42578125" style="3" customWidth="1"/>
    <col min="13826" max="13826" width="17.140625" style="3" customWidth="1"/>
    <col min="13827" max="13827" width="14.85546875" style="3" customWidth="1"/>
    <col min="13828" max="13828" width="19.7109375" style="3" customWidth="1"/>
    <col min="13829" max="13829" width="18.5703125" style="3" customWidth="1"/>
    <col min="13830" max="13830" width="19.7109375" style="3" customWidth="1"/>
    <col min="13831" max="13831" width="15.140625" style="3" customWidth="1"/>
    <col min="13832" max="13832" width="14" style="3" customWidth="1"/>
    <col min="13833" max="13833" width="10.140625" style="3" customWidth="1"/>
    <col min="13834" max="13834" width="20.28515625" style="3" customWidth="1"/>
    <col min="13835" max="13835" width="14.42578125" style="3" customWidth="1"/>
    <col min="13836" max="13836" width="14.5703125" style="3" customWidth="1"/>
    <col min="13837" max="13837" width="5.28515625" style="3" customWidth="1"/>
    <col min="13838" max="14080" width="9.140625" style="3"/>
    <col min="14081" max="14081" width="4.42578125" style="3" customWidth="1"/>
    <col min="14082" max="14082" width="17.140625" style="3" customWidth="1"/>
    <col min="14083" max="14083" width="14.85546875" style="3" customWidth="1"/>
    <col min="14084" max="14084" width="19.7109375" style="3" customWidth="1"/>
    <col min="14085" max="14085" width="18.5703125" style="3" customWidth="1"/>
    <col min="14086" max="14086" width="19.7109375" style="3" customWidth="1"/>
    <col min="14087" max="14087" width="15.140625" style="3" customWidth="1"/>
    <col min="14088" max="14088" width="14" style="3" customWidth="1"/>
    <col min="14089" max="14089" width="10.140625" style="3" customWidth="1"/>
    <col min="14090" max="14090" width="20.28515625" style="3" customWidth="1"/>
    <col min="14091" max="14091" width="14.42578125" style="3" customWidth="1"/>
    <col min="14092" max="14092" width="14.5703125" style="3" customWidth="1"/>
    <col min="14093" max="14093" width="5.28515625" style="3" customWidth="1"/>
    <col min="14094" max="14336" width="9.140625" style="3"/>
    <col min="14337" max="14337" width="4.42578125" style="3" customWidth="1"/>
    <col min="14338" max="14338" width="17.140625" style="3" customWidth="1"/>
    <col min="14339" max="14339" width="14.85546875" style="3" customWidth="1"/>
    <col min="14340" max="14340" width="19.7109375" style="3" customWidth="1"/>
    <col min="14341" max="14341" width="18.5703125" style="3" customWidth="1"/>
    <col min="14342" max="14342" width="19.7109375" style="3" customWidth="1"/>
    <col min="14343" max="14343" width="15.140625" style="3" customWidth="1"/>
    <col min="14344" max="14344" width="14" style="3" customWidth="1"/>
    <col min="14345" max="14345" width="10.140625" style="3" customWidth="1"/>
    <col min="14346" max="14346" width="20.28515625" style="3" customWidth="1"/>
    <col min="14347" max="14347" width="14.42578125" style="3" customWidth="1"/>
    <col min="14348" max="14348" width="14.5703125" style="3" customWidth="1"/>
    <col min="14349" max="14349" width="5.28515625" style="3" customWidth="1"/>
    <col min="14350" max="14592" width="9.140625" style="3"/>
    <col min="14593" max="14593" width="4.42578125" style="3" customWidth="1"/>
    <col min="14594" max="14594" width="17.140625" style="3" customWidth="1"/>
    <col min="14595" max="14595" width="14.85546875" style="3" customWidth="1"/>
    <col min="14596" max="14596" width="19.7109375" style="3" customWidth="1"/>
    <col min="14597" max="14597" width="18.5703125" style="3" customWidth="1"/>
    <col min="14598" max="14598" width="19.7109375" style="3" customWidth="1"/>
    <col min="14599" max="14599" width="15.140625" style="3" customWidth="1"/>
    <col min="14600" max="14600" width="14" style="3" customWidth="1"/>
    <col min="14601" max="14601" width="10.140625" style="3" customWidth="1"/>
    <col min="14602" max="14602" width="20.28515625" style="3" customWidth="1"/>
    <col min="14603" max="14603" width="14.42578125" style="3" customWidth="1"/>
    <col min="14604" max="14604" width="14.5703125" style="3" customWidth="1"/>
    <col min="14605" max="14605" width="5.28515625" style="3" customWidth="1"/>
    <col min="14606" max="14848" width="9.140625" style="3"/>
    <col min="14849" max="14849" width="4.42578125" style="3" customWidth="1"/>
    <col min="14850" max="14850" width="17.140625" style="3" customWidth="1"/>
    <col min="14851" max="14851" width="14.85546875" style="3" customWidth="1"/>
    <col min="14852" max="14852" width="19.7109375" style="3" customWidth="1"/>
    <col min="14853" max="14853" width="18.5703125" style="3" customWidth="1"/>
    <col min="14854" max="14854" width="19.7109375" style="3" customWidth="1"/>
    <col min="14855" max="14855" width="15.140625" style="3" customWidth="1"/>
    <col min="14856" max="14856" width="14" style="3" customWidth="1"/>
    <col min="14857" max="14857" width="10.140625" style="3" customWidth="1"/>
    <col min="14858" max="14858" width="20.28515625" style="3" customWidth="1"/>
    <col min="14859" max="14859" width="14.42578125" style="3" customWidth="1"/>
    <col min="14860" max="14860" width="14.5703125" style="3" customWidth="1"/>
    <col min="14861" max="14861" width="5.28515625" style="3" customWidth="1"/>
    <col min="14862" max="15104" width="9.140625" style="3"/>
    <col min="15105" max="15105" width="4.42578125" style="3" customWidth="1"/>
    <col min="15106" max="15106" width="17.140625" style="3" customWidth="1"/>
    <col min="15107" max="15107" width="14.85546875" style="3" customWidth="1"/>
    <col min="15108" max="15108" width="19.7109375" style="3" customWidth="1"/>
    <col min="15109" max="15109" width="18.5703125" style="3" customWidth="1"/>
    <col min="15110" max="15110" width="19.7109375" style="3" customWidth="1"/>
    <col min="15111" max="15111" width="15.140625" style="3" customWidth="1"/>
    <col min="15112" max="15112" width="14" style="3" customWidth="1"/>
    <col min="15113" max="15113" width="10.140625" style="3" customWidth="1"/>
    <col min="15114" max="15114" width="20.28515625" style="3" customWidth="1"/>
    <col min="15115" max="15115" width="14.42578125" style="3" customWidth="1"/>
    <col min="15116" max="15116" width="14.5703125" style="3" customWidth="1"/>
    <col min="15117" max="15117" width="5.28515625" style="3" customWidth="1"/>
    <col min="15118" max="15360" width="9.140625" style="3"/>
    <col min="15361" max="15361" width="4.42578125" style="3" customWidth="1"/>
    <col min="15362" max="15362" width="17.140625" style="3" customWidth="1"/>
    <col min="15363" max="15363" width="14.85546875" style="3" customWidth="1"/>
    <col min="15364" max="15364" width="19.7109375" style="3" customWidth="1"/>
    <col min="15365" max="15365" width="18.5703125" style="3" customWidth="1"/>
    <col min="15366" max="15366" width="19.7109375" style="3" customWidth="1"/>
    <col min="15367" max="15367" width="15.140625" style="3" customWidth="1"/>
    <col min="15368" max="15368" width="14" style="3" customWidth="1"/>
    <col min="15369" max="15369" width="10.140625" style="3" customWidth="1"/>
    <col min="15370" max="15370" width="20.28515625" style="3" customWidth="1"/>
    <col min="15371" max="15371" width="14.42578125" style="3" customWidth="1"/>
    <col min="15372" max="15372" width="14.5703125" style="3" customWidth="1"/>
    <col min="15373" max="15373" width="5.28515625" style="3" customWidth="1"/>
    <col min="15374" max="15616" width="9.140625" style="3"/>
    <col min="15617" max="15617" width="4.42578125" style="3" customWidth="1"/>
    <col min="15618" max="15618" width="17.140625" style="3" customWidth="1"/>
    <col min="15619" max="15619" width="14.85546875" style="3" customWidth="1"/>
    <col min="15620" max="15620" width="19.7109375" style="3" customWidth="1"/>
    <col min="15621" max="15621" width="18.5703125" style="3" customWidth="1"/>
    <col min="15622" max="15622" width="19.7109375" style="3" customWidth="1"/>
    <col min="15623" max="15623" width="15.140625" style="3" customWidth="1"/>
    <col min="15624" max="15624" width="14" style="3" customWidth="1"/>
    <col min="15625" max="15625" width="10.140625" style="3" customWidth="1"/>
    <col min="15626" max="15626" width="20.28515625" style="3" customWidth="1"/>
    <col min="15627" max="15627" width="14.42578125" style="3" customWidth="1"/>
    <col min="15628" max="15628" width="14.5703125" style="3" customWidth="1"/>
    <col min="15629" max="15629" width="5.28515625" style="3" customWidth="1"/>
    <col min="15630" max="15872" width="9.140625" style="3"/>
    <col min="15873" max="15873" width="4.42578125" style="3" customWidth="1"/>
    <col min="15874" max="15874" width="17.140625" style="3" customWidth="1"/>
    <col min="15875" max="15875" width="14.85546875" style="3" customWidth="1"/>
    <col min="15876" max="15876" width="19.7109375" style="3" customWidth="1"/>
    <col min="15877" max="15877" width="18.5703125" style="3" customWidth="1"/>
    <col min="15878" max="15878" width="19.7109375" style="3" customWidth="1"/>
    <col min="15879" max="15879" width="15.140625" style="3" customWidth="1"/>
    <col min="15880" max="15880" width="14" style="3" customWidth="1"/>
    <col min="15881" max="15881" width="10.140625" style="3" customWidth="1"/>
    <col min="15882" max="15882" width="20.28515625" style="3" customWidth="1"/>
    <col min="15883" max="15883" width="14.42578125" style="3" customWidth="1"/>
    <col min="15884" max="15884" width="14.5703125" style="3" customWidth="1"/>
    <col min="15885" max="15885" width="5.28515625" style="3" customWidth="1"/>
    <col min="15886" max="16128" width="9.140625" style="3"/>
    <col min="16129" max="16129" width="4.42578125" style="3" customWidth="1"/>
    <col min="16130" max="16130" width="17.140625" style="3" customWidth="1"/>
    <col min="16131" max="16131" width="14.85546875" style="3" customWidth="1"/>
    <col min="16132" max="16132" width="19.7109375" style="3" customWidth="1"/>
    <col min="16133" max="16133" width="18.5703125" style="3" customWidth="1"/>
    <col min="16134" max="16134" width="19.7109375" style="3" customWidth="1"/>
    <col min="16135" max="16135" width="15.140625" style="3" customWidth="1"/>
    <col min="16136" max="16136" width="14" style="3" customWidth="1"/>
    <col min="16137" max="16137" width="10.140625" style="3" customWidth="1"/>
    <col min="16138" max="16138" width="20.28515625" style="3" customWidth="1"/>
    <col min="16139" max="16139" width="14.42578125" style="3" customWidth="1"/>
    <col min="16140" max="16140" width="14.5703125" style="3" customWidth="1"/>
    <col min="16141" max="16141" width="5.28515625" style="3" customWidth="1"/>
    <col min="16142" max="16384" width="9.140625" style="3"/>
  </cols>
  <sheetData>
    <row r="1" spans="1:14" ht="22.5" customHeight="1">
      <c r="A1" s="154" t="s">
        <v>292</v>
      </c>
      <c r="B1" s="153"/>
      <c r="C1" s="153"/>
      <c r="D1" s="153"/>
      <c r="L1" s="3" t="s">
        <v>0</v>
      </c>
    </row>
    <row r="2" spans="1:14" ht="14.25" customHeight="1">
      <c r="A2" s="5"/>
      <c r="B2" s="5"/>
      <c r="C2" s="5"/>
      <c r="D2" s="5"/>
      <c r="E2" s="5"/>
      <c r="F2" s="5"/>
      <c r="G2" s="6"/>
      <c r="H2" s="6"/>
      <c r="I2" s="7"/>
      <c r="J2" s="7"/>
      <c r="K2" s="7"/>
      <c r="L2" s="7"/>
      <c r="M2" s="7" t="s">
        <v>0</v>
      </c>
    </row>
    <row r="3" spans="1:14" ht="42" customHeight="1">
      <c r="A3" s="5"/>
      <c r="B3" s="155" t="s">
        <v>293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7" t="s">
        <v>3</v>
      </c>
      <c r="N3" s="3" t="s">
        <v>2</v>
      </c>
    </row>
    <row r="4" spans="1:14" ht="21.75" customHeight="1" thickBot="1">
      <c r="A4" s="5"/>
      <c r="B4" s="157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7"/>
    </row>
    <row r="5" spans="1:14" ht="25.5" customHeight="1" thickBot="1">
      <c r="A5" s="7"/>
      <c r="B5" s="7"/>
      <c r="C5" s="7"/>
      <c r="D5" s="7"/>
      <c r="E5" s="158" t="s">
        <v>4</v>
      </c>
      <c r="F5" s="158"/>
      <c r="G5" s="158"/>
      <c r="H5" s="158"/>
      <c r="I5" s="7"/>
      <c r="J5" s="7"/>
      <c r="K5" s="7"/>
      <c r="L5" s="7"/>
      <c r="M5" s="7"/>
    </row>
    <row r="6" spans="1:14" ht="35.25" customHeight="1" thickBot="1">
      <c r="A6" s="7"/>
      <c r="B6" s="159"/>
      <c r="C6" s="160"/>
      <c r="D6" s="8" t="s">
        <v>5</v>
      </c>
      <c r="E6" s="9" t="s">
        <v>6</v>
      </c>
      <c r="F6" s="9" t="s">
        <v>289</v>
      </c>
      <c r="G6" s="7"/>
      <c r="H6" s="7"/>
      <c r="I6" s="7"/>
      <c r="J6" s="7"/>
      <c r="K6" s="7"/>
      <c r="L6" s="7"/>
      <c r="M6" s="7"/>
    </row>
    <row r="7" spans="1:14" ht="24.95" customHeight="1" thickBot="1">
      <c r="A7" s="7"/>
      <c r="B7" s="161"/>
      <c r="C7" s="162"/>
      <c r="D7" s="10" t="s">
        <v>7</v>
      </c>
      <c r="E7" s="11">
        <v>35.811</v>
      </c>
      <c r="F7" s="11">
        <f>E7*$C$44</f>
        <v>2148.66</v>
      </c>
      <c r="G7" s="7"/>
      <c r="H7" s="169" t="s">
        <v>8</v>
      </c>
      <c r="I7" s="170"/>
      <c r="J7" s="170"/>
      <c r="K7" s="171"/>
      <c r="L7" s="7"/>
      <c r="M7" s="7"/>
    </row>
    <row r="8" spans="1:14" ht="24.95" customHeight="1" thickBot="1">
      <c r="A8" s="7"/>
      <c r="B8" s="163"/>
      <c r="C8" s="164"/>
      <c r="D8" s="12" t="s">
        <v>9</v>
      </c>
      <c r="E8" s="13">
        <v>36.903500000000001</v>
      </c>
      <c r="F8" s="11">
        <f t="shared" ref="F8:F16" si="0">E8*$C$44</f>
        <v>2214.21</v>
      </c>
      <c r="G8" s="7"/>
      <c r="H8" s="172"/>
      <c r="I8" s="173"/>
      <c r="J8" s="173"/>
      <c r="K8" s="174"/>
      <c r="L8" s="7"/>
      <c r="M8" s="7"/>
    </row>
    <row r="9" spans="1:14" ht="24.95" customHeight="1" thickBot="1">
      <c r="A9" s="7"/>
      <c r="B9" s="163"/>
      <c r="C9" s="164"/>
      <c r="D9" s="12" t="s">
        <v>10</v>
      </c>
      <c r="E9" s="14">
        <v>26.334999999999997</v>
      </c>
      <c r="F9" s="11">
        <f t="shared" si="0"/>
        <v>1580.1</v>
      </c>
      <c r="G9" s="7"/>
      <c r="H9" s="175" t="s">
        <v>11</v>
      </c>
      <c r="I9" s="176"/>
      <c r="J9" s="177"/>
      <c r="K9" s="15" t="s">
        <v>12</v>
      </c>
      <c r="L9" s="7"/>
      <c r="M9" s="7"/>
    </row>
    <row r="10" spans="1:14" ht="24.95" customHeight="1" thickBot="1">
      <c r="A10" s="7"/>
      <c r="B10" s="163"/>
      <c r="C10" s="164"/>
      <c r="D10" s="12" t="s">
        <v>13</v>
      </c>
      <c r="E10" s="16">
        <v>30.7395</v>
      </c>
      <c r="F10" s="11">
        <f t="shared" si="0"/>
        <v>1844.37</v>
      </c>
      <c r="G10" s="7"/>
      <c r="H10" s="178" t="s">
        <v>14</v>
      </c>
      <c r="I10" s="179"/>
      <c r="J10" s="180"/>
      <c r="K10" s="17" t="s">
        <v>15</v>
      </c>
      <c r="L10" s="7"/>
      <c r="M10" s="7"/>
    </row>
    <row r="11" spans="1:14" ht="24.95" customHeight="1" thickBot="1">
      <c r="A11" s="7"/>
      <c r="B11" s="163"/>
      <c r="C11" s="164"/>
      <c r="D11" s="12" t="s">
        <v>16</v>
      </c>
      <c r="E11" s="18">
        <v>31.325999999999997</v>
      </c>
      <c r="F11" s="11">
        <f t="shared" si="0"/>
        <v>1879.5599999999997</v>
      </c>
      <c r="G11" s="7"/>
      <c r="H11" s="178" t="s">
        <v>17</v>
      </c>
      <c r="I11" s="179"/>
      <c r="J11" s="180"/>
      <c r="K11" s="19" t="s">
        <v>18</v>
      </c>
      <c r="L11" s="7"/>
      <c r="M11" s="7"/>
    </row>
    <row r="12" spans="1:14" ht="24.95" customHeight="1" thickBot="1">
      <c r="A12" s="7"/>
      <c r="B12" s="163"/>
      <c r="C12" s="164"/>
      <c r="D12" s="12" t="s">
        <v>19</v>
      </c>
      <c r="E12" s="20">
        <v>36.880499999999998</v>
      </c>
      <c r="F12" s="11">
        <f t="shared" si="0"/>
        <v>2212.83</v>
      </c>
      <c r="G12" s="7"/>
      <c r="H12" s="178" t="s">
        <v>20</v>
      </c>
      <c r="I12" s="179"/>
      <c r="J12" s="180"/>
      <c r="K12" s="21">
        <v>3</v>
      </c>
      <c r="L12" s="7"/>
      <c r="M12" s="7"/>
    </row>
    <row r="13" spans="1:14" ht="24.95" customHeight="1" thickBot="1">
      <c r="A13" s="7"/>
      <c r="B13" s="163"/>
      <c r="C13" s="164"/>
      <c r="D13" s="22" t="s">
        <v>21</v>
      </c>
      <c r="E13" s="18">
        <v>27.209</v>
      </c>
      <c r="F13" s="11">
        <f t="shared" si="0"/>
        <v>1632.54</v>
      </c>
      <c r="G13" s="7"/>
      <c r="H13" s="181" t="s">
        <v>22</v>
      </c>
      <c r="I13" s="182"/>
      <c r="J13" s="183"/>
      <c r="K13" s="23" t="s">
        <v>23</v>
      </c>
      <c r="L13" s="7"/>
      <c r="M13" s="7"/>
    </row>
    <row r="14" spans="1:14" ht="24.95" customHeight="1" thickBot="1">
      <c r="A14" s="7"/>
      <c r="B14" s="165"/>
      <c r="C14" s="166"/>
      <c r="D14" s="24" t="s">
        <v>24</v>
      </c>
      <c r="E14" s="25">
        <v>31.578999999999997</v>
      </c>
      <c r="F14" s="11">
        <f t="shared" si="0"/>
        <v>1894.7399999999998</v>
      </c>
      <c r="G14" s="7"/>
      <c r="H14" s="26"/>
      <c r="I14" s="26"/>
      <c r="J14" s="27"/>
      <c r="K14" s="7"/>
      <c r="L14" s="7"/>
      <c r="M14" s="7"/>
    </row>
    <row r="15" spans="1:14" ht="24.95" customHeight="1" thickBot="1">
      <c r="A15" s="7"/>
      <c r="B15" s="165"/>
      <c r="C15" s="166"/>
      <c r="D15" s="28" t="s">
        <v>25</v>
      </c>
      <c r="E15" s="25">
        <v>32.222999999999999</v>
      </c>
      <c r="F15" s="11">
        <f t="shared" si="0"/>
        <v>1933.3799999999999</v>
      </c>
      <c r="G15" s="7"/>
      <c r="H15" s="26"/>
      <c r="I15" s="26"/>
      <c r="J15" s="27"/>
      <c r="K15" s="7"/>
      <c r="L15" s="7"/>
      <c r="M15" s="7"/>
    </row>
    <row r="16" spans="1:14" ht="24.95" customHeight="1" thickBot="1">
      <c r="A16" s="7"/>
      <c r="B16" s="167"/>
      <c r="C16" s="168"/>
      <c r="D16" s="28" t="s">
        <v>26</v>
      </c>
      <c r="E16" s="25">
        <v>62.905000000000001</v>
      </c>
      <c r="F16" s="11">
        <f t="shared" si="0"/>
        <v>3774.3</v>
      </c>
      <c r="G16" s="7"/>
      <c r="H16" s="26"/>
      <c r="I16" s="26"/>
      <c r="J16" s="27"/>
      <c r="K16" s="7"/>
      <c r="L16" s="7"/>
      <c r="M16" s="7"/>
    </row>
    <row r="17" spans="1:13" ht="7.5" customHeight="1" thickBo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45.75" customHeight="1" thickBot="1">
      <c r="A18" s="7"/>
      <c r="B18" s="29" t="s">
        <v>5</v>
      </c>
      <c r="C18" s="184" t="s">
        <v>27</v>
      </c>
      <c r="D18" s="185"/>
      <c r="E18" s="30" t="s">
        <v>28</v>
      </c>
      <c r="F18" s="186" t="s">
        <v>29</v>
      </c>
      <c r="G18" s="186"/>
      <c r="H18" s="186" t="s">
        <v>30</v>
      </c>
      <c r="I18" s="186"/>
      <c r="J18" s="31" t="s">
        <v>31</v>
      </c>
      <c r="K18" s="7"/>
      <c r="L18" s="7"/>
      <c r="M18" s="7"/>
    </row>
    <row r="19" spans="1:13" ht="18.75" customHeight="1" thickBot="1">
      <c r="A19" s="7"/>
      <c r="B19" s="32" t="s">
        <v>7</v>
      </c>
      <c r="C19" s="187" t="s">
        <v>32</v>
      </c>
      <c r="D19" s="188"/>
      <c r="E19" s="33" t="s">
        <v>33</v>
      </c>
      <c r="F19" s="189" t="s">
        <v>34</v>
      </c>
      <c r="G19" s="189"/>
      <c r="H19" s="190">
        <v>130</v>
      </c>
      <c r="I19" s="191"/>
      <c r="J19" s="34">
        <v>2.125</v>
      </c>
      <c r="K19" s="7"/>
      <c r="L19" s="7"/>
      <c r="M19" s="7"/>
    </row>
    <row r="20" spans="1:13" ht="16.5" customHeight="1" thickBot="1">
      <c r="A20" s="7"/>
      <c r="B20" s="32" t="s">
        <v>35</v>
      </c>
      <c r="C20" s="187" t="s">
        <v>36</v>
      </c>
      <c r="D20" s="188"/>
      <c r="E20" s="33" t="s">
        <v>33</v>
      </c>
      <c r="F20" s="189" t="s">
        <v>37</v>
      </c>
      <c r="G20" s="189"/>
      <c r="H20" s="190">
        <v>130</v>
      </c>
      <c r="I20" s="191"/>
      <c r="J20" s="35">
        <v>2.14</v>
      </c>
      <c r="K20" s="7"/>
      <c r="L20" s="7"/>
      <c r="M20" s="7"/>
    </row>
    <row r="21" spans="1:13" ht="16.5" customHeight="1" thickBot="1">
      <c r="A21" s="7"/>
      <c r="B21" s="36" t="s">
        <v>10</v>
      </c>
      <c r="C21" s="192" t="s">
        <v>38</v>
      </c>
      <c r="D21" s="193"/>
      <c r="E21" s="37" t="s">
        <v>39</v>
      </c>
      <c r="F21" s="194" t="s">
        <v>40</v>
      </c>
      <c r="G21" s="194"/>
      <c r="H21" s="194">
        <v>180</v>
      </c>
      <c r="I21" s="194"/>
      <c r="J21" s="38">
        <v>2.4500000000000002</v>
      </c>
      <c r="K21" s="7"/>
      <c r="L21" s="7"/>
      <c r="M21" s="7"/>
    </row>
    <row r="22" spans="1:13" ht="15.75" thickBot="1">
      <c r="A22" s="7"/>
      <c r="B22" s="36" t="s">
        <v>13</v>
      </c>
      <c r="C22" s="192" t="s">
        <v>32</v>
      </c>
      <c r="D22" s="193"/>
      <c r="E22" s="37" t="s">
        <v>33</v>
      </c>
      <c r="F22" s="192" t="s">
        <v>34</v>
      </c>
      <c r="G22" s="193"/>
      <c r="H22" s="192">
        <v>180</v>
      </c>
      <c r="I22" s="193"/>
      <c r="J22" s="38">
        <v>2.5499999999999998</v>
      </c>
      <c r="K22" s="7"/>
      <c r="L22" s="7"/>
      <c r="M22" s="7"/>
    </row>
    <row r="23" spans="1:13" ht="15.75" thickBot="1">
      <c r="A23" s="7"/>
      <c r="B23" s="36" t="s">
        <v>16</v>
      </c>
      <c r="C23" s="192" t="s">
        <v>36</v>
      </c>
      <c r="D23" s="193"/>
      <c r="E23" s="37" t="s">
        <v>33</v>
      </c>
      <c r="F23" s="194" t="s">
        <v>37</v>
      </c>
      <c r="G23" s="194"/>
      <c r="H23" s="194">
        <v>180</v>
      </c>
      <c r="I23" s="194"/>
      <c r="J23" s="38">
        <v>2.75</v>
      </c>
      <c r="K23" s="7"/>
      <c r="L23" s="7"/>
      <c r="M23" s="7"/>
    </row>
    <row r="24" spans="1:13" ht="15.75" thickBot="1">
      <c r="A24" s="7"/>
      <c r="B24" s="36" t="s">
        <v>19</v>
      </c>
      <c r="C24" s="192" t="s">
        <v>41</v>
      </c>
      <c r="D24" s="193"/>
      <c r="E24" s="37" t="s">
        <v>42</v>
      </c>
      <c r="F24" s="194" t="s">
        <v>43</v>
      </c>
      <c r="G24" s="194"/>
      <c r="H24" s="194">
        <v>180</v>
      </c>
      <c r="I24" s="194"/>
      <c r="J24" s="38">
        <v>3</v>
      </c>
      <c r="K24" s="7"/>
      <c r="L24" s="7"/>
      <c r="M24" s="7"/>
    </row>
    <row r="25" spans="1:13" ht="15.75" thickBot="1">
      <c r="A25" s="7"/>
      <c r="B25" s="36" t="s">
        <v>21</v>
      </c>
      <c r="C25" s="192" t="s">
        <v>44</v>
      </c>
      <c r="D25" s="193"/>
      <c r="E25" s="37" t="s">
        <v>39</v>
      </c>
      <c r="F25" s="194" t="s">
        <v>40</v>
      </c>
      <c r="G25" s="194"/>
      <c r="H25" s="194">
        <v>180</v>
      </c>
      <c r="I25" s="194"/>
      <c r="J25" s="38">
        <v>2.85</v>
      </c>
      <c r="K25" s="7"/>
      <c r="L25" s="7"/>
      <c r="M25" s="7"/>
    </row>
    <row r="26" spans="1:13" ht="15.75" thickBot="1">
      <c r="A26" s="7"/>
      <c r="B26" s="36" t="s">
        <v>24</v>
      </c>
      <c r="C26" s="192" t="s">
        <v>45</v>
      </c>
      <c r="D26" s="193"/>
      <c r="E26" s="37" t="s">
        <v>33</v>
      </c>
      <c r="F26" s="194" t="s">
        <v>34</v>
      </c>
      <c r="G26" s="194"/>
      <c r="H26" s="194">
        <v>180</v>
      </c>
      <c r="I26" s="194"/>
      <c r="J26" s="38">
        <v>2.95</v>
      </c>
      <c r="K26" s="7"/>
      <c r="L26" s="7"/>
      <c r="M26" s="7"/>
    </row>
    <row r="27" spans="1:13" ht="15.75" thickBot="1">
      <c r="A27" s="7"/>
      <c r="B27" s="36" t="s">
        <v>25</v>
      </c>
      <c r="C27" s="192" t="s">
        <v>36</v>
      </c>
      <c r="D27" s="193"/>
      <c r="E27" s="37" t="s">
        <v>33</v>
      </c>
      <c r="F27" s="194" t="s">
        <v>37</v>
      </c>
      <c r="G27" s="194"/>
      <c r="H27" s="194">
        <v>180</v>
      </c>
      <c r="I27" s="194"/>
      <c r="J27" s="38">
        <v>3.15</v>
      </c>
      <c r="K27" s="7"/>
      <c r="L27" s="7"/>
      <c r="M27" s="7"/>
    </row>
    <row r="28" spans="1:13" ht="15.75" thickBot="1">
      <c r="A28" s="7"/>
      <c r="B28" s="39" t="s">
        <v>26</v>
      </c>
      <c r="C28" s="198" t="s">
        <v>46</v>
      </c>
      <c r="D28" s="199"/>
      <c r="E28" s="40" t="s">
        <v>47</v>
      </c>
      <c r="F28" s="200" t="s">
        <v>48</v>
      </c>
      <c r="G28" s="200"/>
      <c r="H28" s="200">
        <v>180</v>
      </c>
      <c r="I28" s="200"/>
      <c r="J28" s="41">
        <v>5.5</v>
      </c>
      <c r="K28" s="7"/>
      <c r="L28" s="7"/>
      <c r="M28" s="7"/>
    </row>
    <row r="29" spans="1:1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23.25" customHeight="1">
      <c r="A30" s="7"/>
      <c r="B30" s="7"/>
      <c r="C30" s="7"/>
      <c r="D30" s="201" t="s">
        <v>49</v>
      </c>
      <c r="E30" s="201"/>
      <c r="F30" s="201"/>
      <c r="G30" s="201"/>
      <c r="H30" s="201"/>
      <c r="I30" s="201"/>
      <c r="J30" s="7"/>
      <c r="K30" s="7"/>
      <c r="L30" s="7"/>
      <c r="M30" s="7"/>
    </row>
    <row r="31" spans="1:13" ht="23.25" customHeight="1" thickBot="1">
      <c r="A31" s="7"/>
      <c r="B31" s="7"/>
      <c r="C31" s="7"/>
      <c r="D31" s="42"/>
      <c r="E31" s="42"/>
      <c r="F31" s="42"/>
      <c r="G31" s="42"/>
      <c r="H31" s="42"/>
      <c r="I31" s="42"/>
      <c r="J31" s="7"/>
      <c r="K31" s="7"/>
      <c r="L31" s="7"/>
      <c r="M31" s="7"/>
    </row>
    <row r="32" spans="1:13" ht="27.95" customHeight="1" thickBot="1">
      <c r="A32" s="7"/>
      <c r="B32" s="202"/>
      <c r="C32" s="203"/>
      <c r="D32" s="8" t="s">
        <v>5</v>
      </c>
      <c r="E32" s="43" t="s">
        <v>6</v>
      </c>
      <c r="F32" s="43" t="s">
        <v>289</v>
      </c>
      <c r="G32" s="7"/>
      <c r="H32" s="208" t="s">
        <v>8</v>
      </c>
      <c r="I32" s="209"/>
      <c r="J32" s="209"/>
      <c r="K32" s="209"/>
      <c r="L32" s="210"/>
      <c r="M32" s="7"/>
    </row>
    <row r="33" spans="1:13" ht="27.95" customHeight="1">
      <c r="A33" s="7"/>
      <c r="B33" s="204"/>
      <c r="C33" s="205"/>
      <c r="D33" s="211" t="s">
        <v>50</v>
      </c>
      <c r="E33" s="213">
        <v>38.75</v>
      </c>
      <c r="F33" s="213">
        <f>E33*$C$44</f>
        <v>2325</v>
      </c>
      <c r="G33" s="44"/>
      <c r="H33" s="215" t="s">
        <v>5</v>
      </c>
      <c r="I33" s="216"/>
      <c r="J33" s="217"/>
      <c r="K33" s="45" t="s">
        <v>51</v>
      </c>
      <c r="L33" s="46" t="s">
        <v>52</v>
      </c>
      <c r="M33" s="7"/>
    </row>
    <row r="34" spans="1:13" ht="24.95" customHeight="1" thickBot="1">
      <c r="A34" s="7"/>
      <c r="B34" s="204"/>
      <c r="C34" s="205"/>
      <c r="D34" s="212"/>
      <c r="E34" s="214"/>
      <c r="F34" s="214"/>
      <c r="G34" s="44"/>
      <c r="H34" s="47" t="s">
        <v>53</v>
      </c>
      <c r="I34" s="47"/>
      <c r="J34" s="48"/>
      <c r="K34" s="49" t="s">
        <v>54</v>
      </c>
      <c r="L34" s="49" t="s">
        <v>55</v>
      </c>
      <c r="M34" s="7"/>
    </row>
    <row r="35" spans="1:13" ht="24.95" customHeight="1">
      <c r="A35" s="7"/>
      <c r="B35" s="204"/>
      <c r="C35" s="205"/>
      <c r="D35" s="211" t="s">
        <v>56</v>
      </c>
      <c r="E35" s="218">
        <v>77.5</v>
      </c>
      <c r="F35" s="213">
        <f>E35*$C$44</f>
        <v>4650</v>
      </c>
      <c r="G35" s="7"/>
      <c r="H35" s="178" t="s">
        <v>57</v>
      </c>
      <c r="I35" s="179"/>
      <c r="J35" s="180"/>
      <c r="K35" s="195" t="s">
        <v>58</v>
      </c>
      <c r="L35" s="196"/>
      <c r="M35" s="7"/>
    </row>
    <row r="36" spans="1:13" ht="24.95" customHeight="1" thickBot="1">
      <c r="A36" s="7"/>
      <c r="B36" s="206"/>
      <c r="C36" s="207"/>
      <c r="D36" s="212"/>
      <c r="E36" s="219"/>
      <c r="F36" s="214"/>
      <c r="G36" s="7"/>
      <c r="H36" s="50" t="s">
        <v>59</v>
      </c>
      <c r="I36" s="51"/>
      <c r="J36" s="52"/>
      <c r="K36" s="19" t="s">
        <v>60</v>
      </c>
      <c r="L36" s="53" t="s">
        <v>61</v>
      </c>
      <c r="M36" s="7"/>
    </row>
    <row r="37" spans="1:13" ht="24.95" customHeight="1">
      <c r="A37" s="7"/>
      <c r="B37" s="7"/>
      <c r="C37" s="7"/>
      <c r="D37" s="7"/>
      <c r="E37" s="7"/>
      <c r="F37" s="7"/>
      <c r="G37" s="7"/>
      <c r="H37" s="178" t="s">
        <v>62</v>
      </c>
      <c r="I37" s="179"/>
      <c r="J37" s="180"/>
      <c r="K37" s="21" t="s">
        <v>63</v>
      </c>
      <c r="L37" s="54" t="s">
        <v>64</v>
      </c>
      <c r="M37" s="7"/>
    </row>
    <row r="38" spans="1:13" ht="24.95" customHeight="1" thickBot="1">
      <c r="A38" s="7"/>
      <c r="B38" s="7"/>
      <c r="C38" s="7"/>
      <c r="D38" s="7"/>
      <c r="E38" s="7"/>
      <c r="F38" s="7"/>
      <c r="G38" s="7"/>
      <c r="H38" s="181" t="s">
        <v>65</v>
      </c>
      <c r="I38" s="182"/>
      <c r="J38" s="183"/>
      <c r="K38" s="55" t="s">
        <v>66</v>
      </c>
      <c r="L38" s="55" t="s">
        <v>67</v>
      </c>
      <c r="M38" s="7"/>
    </row>
    <row r="39" spans="1:13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5"/>
      <c r="M39" s="7"/>
    </row>
    <row r="40" spans="1:13" s="56" customFormat="1" ht="16.5" customHeight="1">
      <c r="B40" s="197" t="s">
        <v>291</v>
      </c>
      <c r="C40" s="197"/>
      <c r="D40" s="197"/>
      <c r="E40" s="197"/>
      <c r="F40" s="197"/>
      <c r="G40" s="197"/>
      <c r="H40" s="197"/>
      <c r="I40" s="197"/>
      <c r="J40" s="197"/>
      <c r="K40" s="197"/>
      <c r="L40" s="197"/>
    </row>
    <row r="41" spans="1:13" s="56" customFormat="1" ht="18" hidden="1" customHeight="1"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</row>
    <row r="42" spans="1:13" s="56" customFormat="1" ht="13.5" hidden="1" customHeight="1"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</row>
    <row r="43" spans="1:13" s="56" customFormat="1" ht="15" customHeight="1" thickBot="1"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</row>
    <row r="44" spans="1:13" ht="16.5" thickBot="1">
      <c r="B44" s="151" t="s">
        <v>290</v>
      </c>
      <c r="C44" s="152">
        <v>60</v>
      </c>
      <c r="D44" s="150"/>
    </row>
  </sheetData>
  <mergeCells count="57">
    <mergeCell ref="H37:J37"/>
    <mergeCell ref="H38:J38"/>
    <mergeCell ref="B40:L43"/>
    <mergeCell ref="C28:D28"/>
    <mergeCell ref="F28:G28"/>
    <mergeCell ref="H28:I28"/>
    <mergeCell ref="D30:I30"/>
    <mergeCell ref="B32:C36"/>
    <mergeCell ref="H32:L32"/>
    <mergeCell ref="D33:D34"/>
    <mergeCell ref="E33:E34"/>
    <mergeCell ref="H33:J33"/>
    <mergeCell ref="D35:D36"/>
    <mergeCell ref="F33:F34"/>
    <mergeCell ref="F35:F36"/>
    <mergeCell ref="E35:E36"/>
    <mergeCell ref="H35:J35"/>
    <mergeCell ref="K35:L35"/>
    <mergeCell ref="C26:D26"/>
    <mergeCell ref="F26:G26"/>
    <mergeCell ref="H26:I26"/>
    <mergeCell ref="C27:D27"/>
    <mergeCell ref="F27:G27"/>
    <mergeCell ref="H27:I27"/>
    <mergeCell ref="C24:D24"/>
    <mergeCell ref="F24:G24"/>
    <mergeCell ref="H24:I24"/>
    <mergeCell ref="C25:D25"/>
    <mergeCell ref="F25:G25"/>
    <mergeCell ref="H25:I25"/>
    <mergeCell ref="C22:D22"/>
    <mergeCell ref="F22:G22"/>
    <mergeCell ref="H22:I22"/>
    <mergeCell ref="C23:D23"/>
    <mergeCell ref="F23:G23"/>
    <mergeCell ref="H23:I23"/>
    <mergeCell ref="C20:D20"/>
    <mergeCell ref="F20:G20"/>
    <mergeCell ref="H20:I20"/>
    <mergeCell ref="C21:D21"/>
    <mergeCell ref="F21:G21"/>
    <mergeCell ref="H21:I21"/>
    <mergeCell ref="C18:D18"/>
    <mergeCell ref="F18:G18"/>
    <mergeCell ref="H18:I18"/>
    <mergeCell ref="C19:D19"/>
    <mergeCell ref="F19:G19"/>
    <mergeCell ref="H19:I19"/>
    <mergeCell ref="B3:L4"/>
    <mergeCell ref="E5:H5"/>
    <mergeCell ref="B6:C16"/>
    <mergeCell ref="H7:K8"/>
    <mergeCell ref="H9:J9"/>
    <mergeCell ref="H10:J10"/>
    <mergeCell ref="H11:J11"/>
    <mergeCell ref="H12:J12"/>
    <mergeCell ref="H13:J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Q40"/>
  <sheetViews>
    <sheetView tabSelected="1" topLeftCell="A25" zoomScaleNormal="100" workbookViewId="0">
      <selection activeCell="C3" sqref="C3:N4"/>
    </sheetView>
  </sheetViews>
  <sheetFormatPr defaultRowHeight="12.75"/>
  <cols>
    <col min="1" max="1" width="1.42578125" style="61" customWidth="1"/>
    <col min="2" max="2" width="1.7109375" style="61" customWidth="1"/>
    <col min="3" max="3" width="19.7109375" style="61" customWidth="1"/>
    <col min="4" max="4" width="12" style="61" customWidth="1"/>
    <col min="5" max="5" width="12.42578125" style="61" customWidth="1"/>
    <col min="6" max="6" width="11.28515625" style="61" customWidth="1"/>
    <col min="7" max="7" width="14.28515625" style="61" customWidth="1"/>
    <col min="8" max="8" width="15.5703125" style="61" customWidth="1"/>
    <col min="9" max="9" width="12.140625" style="61" customWidth="1"/>
    <col min="10" max="10" width="9.42578125" style="61" customWidth="1"/>
    <col min="11" max="11" width="10" style="61" customWidth="1"/>
    <col min="12" max="12" width="13.5703125" style="61" customWidth="1"/>
    <col min="13" max="14" width="12.28515625" style="61" customWidth="1"/>
    <col min="15" max="15" width="2.85546875" style="61" customWidth="1"/>
    <col min="16" max="257" width="9.140625" style="61"/>
    <col min="258" max="258" width="1.42578125" style="61" customWidth="1"/>
    <col min="259" max="259" width="1.7109375" style="61" customWidth="1"/>
    <col min="260" max="260" width="19.7109375" style="61" customWidth="1"/>
    <col min="261" max="261" width="12" style="61" customWidth="1"/>
    <col min="262" max="262" width="12.42578125" style="61" customWidth="1"/>
    <col min="263" max="263" width="11.28515625" style="61" customWidth="1"/>
    <col min="264" max="264" width="14.28515625" style="61" customWidth="1"/>
    <col min="265" max="265" width="15.5703125" style="61" customWidth="1"/>
    <col min="266" max="266" width="12.140625" style="61" customWidth="1"/>
    <col min="267" max="267" width="9.42578125" style="61" customWidth="1"/>
    <col min="268" max="268" width="10" style="61" customWidth="1"/>
    <col min="269" max="269" width="13.5703125" style="61" customWidth="1"/>
    <col min="270" max="270" width="12.28515625" style="61" customWidth="1"/>
    <col min="271" max="271" width="2.85546875" style="61" customWidth="1"/>
    <col min="272" max="513" width="9.140625" style="61"/>
    <col min="514" max="514" width="1.42578125" style="61" customWidth="1"/>
    <col min="515" max="515" width="1.7109375" style="61" customWidth="1"/>
    <col min="516" max="516" width="19.7109375" style="61" customWidth="1"/>
    <col min="517" max="517" width="12" style="61" customWidth="1"/>
    <col min="518" max="518" width="12.42578125" style="61" customWidth="1"/>
    <col min="519" max="519" width="11.28515625" style="61" customWidth="1"/>
    <col min="520" max="520" width="14.28515625" style="61" customWidth="1"/>
    <col min="521" max="521" width="15.5703125" style="61" customWidth="1"/>
    <col min="522" max="522" width="12.140625" style="61" customWidth="1"/>
    <col min="523" max="523" width="9.42578125" style="61" customWidth="1"/>
    <col min="524" max="524" width="10" style="61" customWidth="1"/>
    <col min="525" max="525" width="13.5703125" style="61" customWidth="1"/>
    <col min="526" max="526" width="12.28515625" style="61" customWidth="1"/>
    <col min="527" max="527" width="2.85546875" style="61" customWidth="1"/>
    <col min="528" max="769" width="9.140625" style="61"/>
    <col min="770" max="770" width="1.42578125" style="61" customWidth="1"/>
    <col min="771" max="771" width="1.7109375" style="61" customWidth="1"/>
    <col min="772" max="772" width="19.7109375" style="61" customWidth="1"/>
    <col min="773" max="773" width="12" style="61" customWidth="1"/>
    <col min="774" max="774" width="12.42578125" style="61" customWidth="1"/>
    <col min="775" max="775" width="11.28515625" style="61" customWidth="1"/>
    <col min="776" max="776" width="14.28515625" style="61" customWidth="1"/>
    <col min="777" max="777" width="15.5703125" style="61" customWidth="1"/>
    <col min="778" max="778" width="12.140625" style="61" customWidth="1"/>
    <col min="779" max="779" width="9.42578125" style="61" customWidth="1"/>
    <col min="780" max="780" width="10" style="61" customWidth="1"/>
    <col min="781" max="781" width="13.5703125" style="61" customWidth="1"/>
    <col min="782" max="782" width="12.28515625" style="61" customWidth="1"/>
    <col min="783" max="783" width="2.85546875" style="61" customWidth="1"/>
    <col min="784" max="1025" width="9.140625" style="61"/>
    <col min="1026" max="1026" width="1.42578125" style="61" customWidth="1"/>
    <col min="1027" max="1027" width="1.7109375" style="61" customWidth="1"/>
    <col min="1028" max="1028" width="19.7109375" style="61" customWidth="1"/>
    <col min="1029" max="1029" width="12" style="61" customWidth="1"/>
    <col min="1030" max="1030" width="12.42578125" style="61" customWidth="1"/>
    <col min="1031" max="1031" width="11.28515625" style="61" customWidth="1"/>
    <col min="1032" max="1032" width="14.28515625" style="61" customWidth="1"/>
    <col min="1033" max="1033" width="15.5703125" style="61" customWidth="1"/>
    <col min="1034" max="1034" width="12.140625" style="61" customWidth="1"/>
    <col min="1035" max="1035" width="9.42578125" style="61" customWidth="1"/>
    <col min="1036" max="1036" width="10" style="61" customWidth="1"/>
    <col min="1037" max="1037" width="13.5703125" style="61" customWidth="1"/>
    <col min="1038" max="1038" width="12.28515625" style="61" customWidth="1"/>
    <col min="1039" max="1039" width="2.85546875" style="61" customWidth="1"/>
    <col min="1040" max="1281" width="9.140625" style="61"/>
    <col min="1282" max="1282" width="1.42578125" style="61" customWidth="1"/>
    <col min="1283" max="1283" width="1.7109375" style="61" customWidth="1"/>
    <col min="1284" max="1284" width="19.7109375" style="61" customWidth="1"/>
    <col min="1285" max="1285" width="12" style="61" customWidth="1"/>
    <col min="1286" max="1286" width="12.42578125" style="61" customWidth="1"/>
    <col min="1287" max="1287" width="11.28515625" style="61" customWidth="1"/>
    <col min="1288" max="1288" width="14.28515625" style="61" customWidth="1"/>
    <col min="1289" max="1289" width="15.5703125" style="61" customWidth="1"/>
    <col min="1290" max="1290" width="12.140625" style="61" customWidth="1"/>
    <col min="1291" max="1291" width="9.42578125" style="61" customWidth="1"/>
    <col min="1292" max="1292" width="10" style="61" customWidth="1"/>
    <col min="1293" max="1293" width="13.5703125" style="61" customWidth="1"/>
    <col min="1294" max="1294" width="12.28515625" style="61" customWidth="1"/>
    <col min="1295" max="1295" width="2.85546875" style="61" customWidth="1"/>
    <col min="1296" max="1537" width="9.140625" style="61"/>
    <col min="1538" max="1538" width="1.42578125" style="61" customWidth="1"/>
    <col min="1539" max="1539" width="1.7109375" style="61" customWidth="1"/>
    <col min="1540" max="1540" width="19.7109375" style="61" customWidth="1"/>
    <col min="1541" max="1541" width="12" style="61" customWidth="1"/>
    <col min="1542" max="1542" width="12.42578125" style="61" customWidth="1"/>
    <col min="1543" max="1543" width="11.28515625" style="61" customWidth="1"/>
    <col min="1544" max="1544" width="14.28515625" style="61" customWidth="1"/>
    <col min="1545" max="1545" width="15.5703125" style="61" customWidth="1"/>
    <col min="1546" max="1546" width="12.140625" style="61" customWidth="1"/>
    <col min="1547" max="1547" width="9.42578125" style="61" customWidth="1"/>
    <col min="1548" max="1548" width="10" style="61" customWidth="1"/>
    <col min="1549" max="1549" width="13.5703125" style="61" customWidth="1"/>
    <col min="1550" max="1550" width="12.28515625" style="61" customWidth="1"/>
    <col min="1551" max="1551" width="2.85546875" style="61" customWidth="1"/>
    <col min="1552" max="1793" width="9.140625" style="61"/>
    <col min="1794" max="1794" width="1.42578125" style="61" customWidth="1"/>
    <col min="1795" max="1795" width="1.7109375" style="61" customWidth="1"/>
    <col min="1796" max="1796" width="19.7109375" style="61" customWidth="1"/>
    <col min="1797" max="1797" width="12" style="61" customWidth="1"/>
    <col min="1798" max="1798" width="12.42578125" style="61" customWidth="1"/>
    <col min="1799" max="1799" width="11.28515625" style="61" customWidth="1"/>
    <col min="1800" max="1800" width="14.28515625" style="61" customWidth="1"/>
    <col min="1801" max="1801" width="15.5703125" style="61" customWidth="1"/>
    <col min="1802" max="1802" width="12.140625" style="61" customWidth="1"/>
    <col min="1803" max="1803" width="9.42578125" style="61" customWidth="1"/>
    <col min="1804" max="1804" width="10" style="61" customWidth="1"/>
    <col min="1805" max="1805" width="13.5703125" style="61" customWidth="1"/>
    <col min="1806" max="1806" width="12.28515625" style="61" customWidth="1"/>
    <col min="1807" max="1807" width="2.85546875" style="61" customWidth="1"/>
    <col min="1808" max="2049" width="9.140625" style="61"/>
    <col min="2050" max="2050" width="1.42578125" style="61" customWidth="1"/>
    <col min="2051" max="2051" width="1.7109375" style="61" customWidth="1"/>
    <col min="2052" max="2052" width="19.7109375" style="61" customWidth="1"/>
    <col min="2053" max="2053" width="12" style="61" customWidth="1"/>
    <col min="2054" max="2054" width="12.42578125" style="61" customWidth="1"/>
    <col min="2055" max="2055" width="11.28515625" style="61" customWidth="1"/>
    <col min="2056" max="2056" width="14.28515625" style="61" customWidth="1"/>
    <col min="2057" max="2057" width="15.5703125" style="61" customWidth="1"/>
    <col min="2058" max="2058" width="12.140625" style="61" customWidth="1"/>
    <col min="2059" max="2059" width="9.42578125" style="61" customWidth="1"/>
    <col min="2060" max="2060" width="10" style="61" customWidth="1"/>
    <col min="2061" max="2061" width="13.5703125" style="61" customWidth="1"/>
    <col min="2062" max="2062" width="12.28515625" style="61" customWidth="1"/>
    <col min="2063" max="2063" width="2.85546875" style="61" customWidth="1"/>
    <col min="2064" max="2305" width="9.140625" style="61"/>
    <col min="2306" max="2306" width="1.42578125" style="61" customWidth="1"/>
    <col min="2307" max="2307" width="1.7109375" style="61" customWidth="1"/>
    <col min="2308" max="2308" width="19.7109375" style="61" customWidth="1"/>
    <col min="2309" max="2309" width="12" style="61" customWidth="1"/>
    <col min="2310" max="2310" width="12.42578125" style="61" customWidth="1"/>
    <col min="2311" max="2311" width="11.28515625" style="61" customWidth="1"/>
    <col min="2312" max="2312" width="14.28515625" style="61" customWidth="1"/>
    <col min="2313" max="2313" width="15.5703125" style="61" customWidth="1"/>
    <col min="2314" max="2314" width="12.140625" style="61" customWidth="1"/>
    <col min="2315" max="2315" width="9.42578125" style="61" customWidth="1"/>
    <col min="2316" max="2316" width="10" style="61" customWidth="1"/>
    <col min="2317" max="2317" width="13.5703125" style="61" customWidth="1"/>
    <col min="2318" max="2318" width="12.28515625" style="61" customWidth="1"/>
    <col min="2319" max="2319" width="2.85546875" style="61" customWidth="1"/>
    <col min="2320" max="2561" width="9.140625" style="61"/>
    <col min="2562" max="2562" width="1.42578125" style="61" customWidth="1"/>
    <col min="2563" max="2563" width="1.7109375" style="61" customWidth="1"/>
    <col min="2564" max="2564" width="19.7109375" style="61" customWidth="1"/>
    <col min="2565" max="2565" width="12" style="61" customWidth="1"/>
    <col min="2566" max="2566" width="12.42578125" style="61" customWidth="1"/>
    <col min="2567" max="2567" width="11.28515625" style="61" customWidth="1"/>
    <col min="2568" max="2568" width="14.28515625" style="61" customWidth="1"/>
    <col min="2569" max="2569" width="15.5703125" style="61" customWidth="1"/>
    <col min="2570" max="2570" width="12.140625" style="61" customWidth="1"/>
    <col min="2571" max="2571" width="9.42578125" style="61" customWidth="1"/>
    <col min="2572" max="2572" width="10" style="61" customWidth="1"/>
    <col min="2573" max="2573" width="13.5703125" style="61" customWidth="1"/>
    <col min="2574" max="2574" width="12.28515625" style="61" customWidth="1"/>
    <col min="2575" max="2575" width="2.85546875" style="61" customWidth="1"/>
    <col min="2576" max="2817" width="9.140625" style="61"/>
    <col min="2818" max="2818" width="1.42578125" style="61" customWidth="1"/>
    <col min="2819" max="2819" width="1.7109375" style="61" customWidth="1"/>
    <col min="2820" max="2820" width="19.7109375" style="61" customWidth="1"/>
    <col min="2821" max="2821" width="12" style="61" customWidth="1"/>
    <col min="2822" max="2822" width="12.42578125" style="61" customWidth="1"/>
    <col min="2823" max="2823" width="11.28515625" style="61" customWidth="1"/>
    <col min="2824" max="2824" width="14.28515625" style="61" customWidth="1"/>
    <col min="2825" max="2825" width="15.5703125" style="61" customWidth="1"/>
    <col min="2826" max="2826" width="12.140625" style="61" customWidth="1"/>
    <col min="2827" max="2827" width="9.42578125" style="61" customWidth="1"/>
    <col min="2828" max="2828" width="10" style="61" customWidth="1"/>
    <col min="2829" max="2829" width="13.5703125" style="61" customWidth="1"/>
    <col min="2830" max="2830" width="12.28515625" style="61" customWidth="1"/>
    <col min="2831" max="2831" width="2.85546875" style="61" customWidth="1"/>
    <col min="2832" max="3073" width="9.140625" style="61"/>
    <col min="3074" max="3074" width="1.42578125" style="61" customWidth="1"/>
    <col min="3075" max="3075" width="1.7109375" style="61" customWidth="1"/>
    <col min="3076" max="3076" width="19.7109375" style="61" customWidth="1"/>
    <col min="3077" max="3077" width="12" style="61" customWidth="1"/>
    <col min="3078" max="3078" width="12.42578125" style="61" customWidth="1"/>
    <col min="3079" max="3079" width="11.28515625" style="61" customWidth="1"/>
    <col min="3080" max="3080" width="14.28515625" style="61" customWidth="1"/>
    <col min="3081" max="3081" width="15.5703125" style="61" customWidth="1"/>
    <col min="3082" max="3082" width="12.140625" style="61" customWidth="1"/>
    <col min="3083" max="3083" width="9.42578125" style="61" customWidth="1"/>
    <col min="3084" max="3084" width="10" style="61" customWidth="1"/>
    <col min="3085" max="3085" width="13.5703125" style="61" customWidth="1"/>
    <col min="3086" max="3086" width="12.28515625" style="61" customWidth="1"/>
    <col min="3087" max="3087" width="2.85546875" style="61" customWidth="1"/>
    <col min="3088" max="3329" width="9.140625" style="61"/>
    <col min="3330" max="3330" width="1.42578125" style="61" customWidth="1"/>
    <col min="3331" max="3331" width="1.7109375" style="61" customWidth="1"/>
    <col min="3332" max="3332" width="19.7109375" style="61" customWidth="1"/>
    <col min="3333" max="3333" width="12" style="61" customWidth="1"/>
    <col min="3334" max="3334" width="12.42578125" style="61" customWidth="1"/>
    <col min="3335" max="3335" width="11.28515625" style="61" customWidth="1"/>
    <col min="3336" max="3336" width="14.28515625" style="61" customWidth="1"/>
    <col min="3337" max="3337" width="15.5703125" style="61" customWidth="1"/>
    <col min="3338" max="3338" width="12.140625" style="61" customWidth="1"/>
    <col min="3339" max="3339" width="9.42578125" style="61" customWidth="1"/>
    <col min="3340" max="3340" width="10" style="61" customWidth="1"/>
    <col min="3341" max="3341" width="13.5703125" style="61" customWidth="1"/>
    <col min="3342" max="3342" width="12.28515625" style="61" customWidth="1"/>
    <col min="3343" max="3343" width="2.85546875" style="61" customWidth="1"/>
    <col min="3344" max="3585" width="9.140625" style="61"/>
    <col min="3586" max="3586" width="1.42578125" style="61" customWidth="1"/>
    <col min="3587" max="3587" width="1.7109375" style="61" customWidth="1"/>
    <col min="3588" max="3588" width="19.7109375" style="61" customWidth="1"/>
    <col min="3589" max="3589" width="12" style="61" customWidth="1"/>
    <col min="3590" max="3590" width="12.42578125" style="61" customWidth="1"/>
    <col min="3591" max="3591" width="11.28515625" style="61" customWidth="1"/>
    <col min="3592" max="3592" width="14.28515625" style="61" customWidth="1"/>
    <col min="3593" max="3593" width="15.5703125" style="61" customWidth="1"/>
    <col min="3594" max="3594" width="12.140625" style="61" customWidth="1"/>
    <col min="3595" max="3595" width="9.42578125" style="61" customWidth="1"/>
    <col min="3596" max="3596" width="10" style="61" customWidth="1"/>
    <col min="3597" max="3597" width="13.5703125" style="61" customWidth="1"/>
    <col min="3598" max="3598" width="12.28515625" style="61" customWidth="1"/>
    <col min="3599" max="3599" width="2.85546875" style="61" customWidth="1"/>
    <col min="3600" max="3841" width="9.140625" style="61"/>
    <col min="3842" max="3842" width="1.42578125" style="61" customWidth="1"/>
    <col min="3843" max="3843" width="1.7109375" style="61" customWidth="1"/>
    <col min="3844" max="3844" width="19.7109375" style="61" customWidth="1"/>
    <col min="3845" max="3845" width="12" style="61" customWidth="1"/>
    <col min="3846" max="3846" width="12.42578125" style="61" customWidth="1"/>
    <col min="3847" max="3847" width="11.28515625" style="61" customWidth="1"/>
    <col min="3848" max="3848" width="14.28515625" style="61" customWidth="1"/>
    <col min="3849" max="3849" width="15.5703125" style="61" customWidth="1"/>
    <col min="3850" max="3850" width="12.140625" style="61" customWidth="1"/>
    <col min="3851" max="3851" width="9.42578125" style="61" customWidth="1"/>
    <col min="3852" max="3852" width="10" style="61" customWidth="1"/>
    <col min="3853" max="3853" width="13.5703125" style="61" customWidth="1"/>
    <col min="3854" max="3854" width="12.28515625" style="61" customWidth="1"/>
    <col min="3855" max="3855" width="2.85546875" style="61" customWidth="1"/>
    <col min="3856" max="4097" width="9.140625" style="61"/>
    <col min="4098" max="4098" width="1.42578125" style="61" customWidth="1"/>
    <col min="4099" max="4099" width="1.7109375" style="61" customWidth="1"/>
    <col min="4100" max="4100" width="19.7109375" style="61" customWidth="1"/>
    <col min="4101" max="4101" width="12" style="61" customWidth="1"/>
    <col min="4102" max="4102" width="12.42578125" style="61" customWidth="1"/>
    <col min="4103" max="4103" width="11.28515625" style="61" customWidth="1"/>
    <col min="4104" max="4104" width="14.28515625" style="61" customWidth="1"/>
    <col min="4105" max="4105" width="15.5703125" style="61" customWidth="1"/>
    <col min="4106" max="4106" width="12.140625" style="61" customWidth="1"/>
    <col min="4107" max="4107" width="9.42578125" style="61" customWidth="1"/>
    <col min="4108" max="4108" width="10" style="61" customWidth="1"/>
    <col min="4109" max="4109" width="13.5703125" style="61" customWidth="1"/>
    <col min="4110" max="4110" width="12.28515625" style="61" customWidth="1"/>
    <col min="4111" max="4111" width="2.85546875" style="61" customWidth="1"/>
    <col min="4112" max="4353" width="9.140625" style="61"/>
    <col min="4354" max="4354" width="1.42578125" style="61" customWidth="1"/>
    <col min="4355" max="4355" width="1.7109375" style="61" customWidth="1"/>
    <col min="4356" max="4356" width="19.7109375" style="61" customWidth="1"/>
    <col min="4357" max="4357" width="12" style="61" customWidth="1"/>
    <col min="4358" max="4358" width="12.42578125" style="61" customWidth="1"/>
    <col min="4359" max="4359" width="11.28515625" style="61" customWidth="1"/>
    <col min="4360" max="4360" width="14.28515625" style="61" customWidth="1"/>
    <col min="4361" max="4361" width="15.5703125" style="61" customWidth="1"/>
    <col min="4362" max="4362" width="12.140625" style="61" customWidth="1"/>
    <col min="4363" max="4363" width="9.42578125" style="61" customWidth="1"/>
    <col min="4364" max="4364" width="10" style="61" customWidth="1"/>
    <col min="4365" max="4365" width="13.5703125" style="61" customWidth="1"/>
    <col min="4366" max="4366" width="12.28515625" style="61" customWidth="1"/>
    <col min="4367" max="4367" width="2.85546875" style="61" customWidth="1"/>
    <col min="4368" max="4609" width="9.140625" style="61"/>
    <col min="4610" max="4610" width="1.42578125" style="61" customWidth="1"/>
    <col min="4611" max="4611" width="1.7109375" style="61" customWidth="1"/>
    <col min="4612" max="4612" width="19.7109375" style="61" customWidth="1"/>
    <col min="4613" max="4613" width="12" style="61" customWidth="1"/>
    <col min="4614" max="4614" width="12.42578125" style="61" customWidth="1"/>
    <col min="4615" max="4615" width="11.28515625" style="61" customWidth="1"/>
    <col min="4616" max="4616" width="14.28515625" style="61" customWidth="1"/>
    <col min="4617" max="4617" width="15.5703125" style="61" customWidth="1"/>
    <col min="4618" max="4618" width="12.140625" style="61" customWidth="1"/>
    <col min="4619" max="4619" width="9.42578125" style="61" customWidth="1"/>
    <col min="4620" max="4620" width="10" style="61" customWidth="1"/>
    <col min="4621" max="4621" width="13.5703125" style="61" customWidth="1"/>
    <col min="4622" max="4622" width="12.28515625" style="61" customWidth="1"/>
    <col min="4623" max="4623" width="2.85546875" style="61" customWidth="1"/>
    <col min="4624" max="4865" width="9.140625" style="61"/>
    <col min="4866" max="4866" width="1.42578125" style="61" customWidth="1"/>
    <col min="4867" max="4867" width="1.7109375" style="61" customWidth="1"/>
    <col min="4868" max="4868" width="19.7109375" style="61" customWidth="1"/>
    <col min="4869" max="4869" width="12" style="61" customWidth="1"/>
    <col min="4870" max="4870" width="12.42578125" style="61" customWidth="1"/>
    <col min="4871" max="4871" width="11.28515625" style="61" customWidth="1"/>
    <col min="4872" max="4872" width="14.28515625" style="61" customWidth="1"/>
    <col min="4873" max="4873" width="15.5703125" style="61" customWidth="1"/>
    <col min="4874" max="4874" width="12.140625" style="61" customWidth="1"/>
    <col min="4875" max="4875" width="9.42578125" style="61" customWidth="1"/>
    <col min="4876" max="4876" width="10" style="61" customWidth="1"/>
    <col min="4877" max="4877" width="13.5703125" style="61" customWidth="1"/>
    <col min="4878" max="4878" width="12.28515625" style="61" customWidth="1"/>
    <col min="4879" max="4879" width="2.85546875" style="61" customWidth="1"/>
    <col min="4880" max="5121" width="9.140625" style="61"/>
    <col min="5122" max="5122" width="1.42578125" style="61" customWidth="1"/>
    <col min="5123" max="5123" width="1.7109375" style="61" customWidth="1"/>
    <col min="5124" max="5124" width="19.7109375" style="61" customWidth="1"/>
    <col min="5125" max="5125" width="12" style="61" customWidth="1"/>
    <col min="5126" max="5126" width="12.42578125" style="61" customWidth="1"/>
    <col min="5127" max="5127" width="11.28515625" style="61" customWidth="1"/>
    <col min="5128" max="5128" width="14.28515625" style="61" customWidth="1"/>
    <col min="5129" max="5129" width="15.5703125" style="61" customWidth="1"/>
    <col min="5130" max="5130" width="12.140625" style="61" customWidth="1"/>
    <col min="5131" max="5131" width="9.42578125" style="61" customWidth="1"/>
    <col min="5132" max="5132" width="10" style="61" customWidth="1"/>
    <col min="5133" max="5133" width="13.5703125" style="61" customWidth="1"/>
    <col min="5134" max="5134" width="12.28515625" style="61" customWidth="1"/>
    <col min="5135" max="5135" width="2.85546875" style="61" customWidth="1"/>
    <col min="5136" max="5377" width="9.140625" style="61"/>
    <col min="5378" max="5378" width="1.42578125" style="61" customWidth="1"/>
    <col min="5379" max="5379" width="1.7109375" style="61" customWidth="1"/>
    <col min="5380" max="5380" width="19.7109375" style="61" customWidth="1"/>
    <col min="5381" max="5381" width="12" style="61" customWidth="1"/>
    <col min="5382" max="5382" width="12.42578125" style="61" customWidth="1"/>
    <col min="5383" max="5383" width="11.28515625" style="61" customWidth="1"/>
    <col min="5384" max="5384" width="14.28515625" style="61" customWidth="1"/>
    <col min="5385" max="5385" width="15.5703125" style="61" customWidth="1"/>
    <col min="5386" max="5386" width="12.140625" style="61" customWidth="1"/>
    <col min="5387" max="5387" width="9.42578125" style="61" customWidth="1"/>
    <col min="5388" max="5388" width="10" style="61" customWidth="1"/>
    <col min="5389" max="5389" width="13.5703125" style="61" customWidth="1"/>
    <col min="5390" max="5390" width="12.28515625" style="61" customWidth="1"/>
    <col min="5391" max="5391" width="2.85546875" style="61" customWidth="1"/>
    <col min="5392" max="5633" width="9.140625" style="61"/>
    <col min="5634" max="5634" width="1.42578125" style="61" customWidth="1"/>
    <col min="5635" max="5635" width="1.7109375" style="61" customWidth="1"/>
    <col min="5636" max="5636" width="19.7109375" style="61" customWidth="1"/>
    <col min="5637" max="5637" width="12" style="61" customWidth="1"/>
    <col min="5638" max="5638" width="12.42578125" style="61" customWidth="1"/>
    <col min="5639" max="5639" width="11.28515625" style="61" customWidth="1"/>
    <col min="5640" max="5640" width="14.28515625" style="61" customWidth="1"/>
    <col min="5641" max="5641" width="15.5703125" style="61" customWidth="1"/>
    <col min="5642" max="5642" width="12.140625" style="61" customWidth="1"/>
    <col min="5643" max="5643" width="9.42578125" style="61" customWidth="1"/>
    <col min="5644" max="5644" width="10" style="61" customWidth="1"/>
    <col min="5645" max="5645" width="13.5703125" style="61" customWidth="1"/>
    <col min="5646" max="5646" width="12.28515625" style="61" customWidth="1"/>
    <col min="5647" max="5647" width="2.85546875" style="61" customWidth="1"/>
    <col min="5648" max="5889" width="9.140625" style="61"/>
    <col min="5890" max="5890" width="1.42578125" style="61" customWidth="1"/>
    <col min="5891" max="5891" width="1.7109375" style="61" customWidth="1"/>
    <col min="5892" max="5892" width="19.7109375" style="61" customWidth="1"/>
    <col min="5893" max="5893" width="12" style="61" customWidth="1"/>
    <col min="5894" max="5894" width="12.42578125" style="61" customWidth="1"/>
    <col min="5895" max="5895" width="11.28515625" style="61" customWidth="1"/>
    <col min="5896" max="5896" width="14.28515625" style="61" customWidth="1"/>
    <col min="5897" max="5897" width="15.5703125" style="61" customWidth="1"/>
    <col min="5898" max="5898" width="12.140625" style="61" customWidth="1"/>
    <col min="5899" max="5899" width="9.42578125" style="61" customWidth="1"/>
    <col min="5900" max="5900" width="10" style="61" customWidth="1"/>
    <col min="5901" max="5901" width="13.5703125" style="61" customWidth="1"/>
    <col min="5902" max="5902" width="12.28515625" style="61" customWidth="1"/>
    <col min="5903" max="5903" width="2.85546875" style="61" customWidth="1"/>
    <col min="5904" max="6145" width="9.140625" style="61"/>
    <col min="6146" max="6146" width="1.42578125" style="61" customWidth="1"/>
    <col min="6147" max="6147" width="1.7109375" style="61" customWidth="1"/>
    <col min="6148" max="6148" width="19.7109375" style="61" customWidth="1"/>
    <col min="6149" max="6149" width="12" style="61" customWidth="1"/>
    <col min="6150" max="6150" width="12.42578125" style="61" customWidth="1"/>
    <col min="6151" max="6151" width="11.28515625" style="61" customWidth="1"/>
    <col min="6152" max="6152" width="14.28515625" style="61" customWidth="1"/>
    <col min="6153" max="6153" width="15.5703125" style="61" customWidth="1"/>
    <col min="6154" max="6154" width="12.140625" style="61" customWidth="1"/>
    <col min="6155" max="6155" width="9.42578125" style="61" customWidth="1"/>
    <col min="6156" max="6156" width="10" style="61" customWidth="1"/>
    <col min="6157" max="6157" width="13.5703125" style="61" customWidth="1"/>
    <col min="6158" max="6158" width="12.28515625" style="61" customWidth="1"/>
    <col min="6159" max="6159" width="2.85546875" style="61" customWidth="1"/>
    <col min="6160" max="6401" width="9.140625" style="61"/>
    <col min="6402" max="6402" width="1.42578125" style="61" customWidth="1"/>
    <col min="6403" max="6403" width="1.7109375" style="61" customWidth="1"/>
    <col min="6404" max="6404" width="19.7109375" style="61" customWidth="1"/>
    <col min="6405" max="6405" width="12" style="61" customWidth="1"/>
    <col min="6406" max="6406" width="12.42578125" style="61" customWidth="1"/>
    <col min="6407" max="6407" width="11.28515625" style="61" customWidth="1"/>
    <col min="6408" max="6408" width="14.28515625" style="61" customWidth="1"/>
    <col min="6409" max="6409" width="15.5703125" style="61" customWidth="1"/>
    <col min="6410" max="6410" width="12.140625" style="61" customWidth="1"/>
    <col min="6411" max="6411" width="9.42578125" style="61" customWidth="1"/>
    <col min="6412" max="6412" width="10" style="61" customWidth="1"/>
    <col min="6413" max="6413" width="13.5703125" style="61" customWidth="1"/>
    <col min="6414" max="6414" width="12.28515625" style="61" customWidth="1"/>
    <col min="6415" max="6415" width="2.85546875" style="61" customWidth="1"/>
    <col min="6416" max="6657" width="9.140625" style="61"/>
    <col min="6658" max="6658" width="1.42578125" style="61" customWidth="1"/>
    <col min="6659" max="6659" width="1.7109375" style="61" customWidth="1"/>
    <col min="6660" max="6660" width="19.7109375" style="61" customWidth="1"/>
    <col min="6661" max="6661" width="12" style="61" customWidth="1"/>
    <col min="6662" max="6662" width="12.42578125" style="61" customWidth="1"/>
    <col min="6663" max="6663" width="11.28515625" style="61" customWidth="1"/>
    <col min="6664" max="6664" width="14.28515625" style="61" customWidth="1"/>
    <col min="6665" max="6665" width="15.5703125" style="61" customWidth="1"/>
    <col min="6666" max="6666" width="12.140625" style="61" customWidth="1"/>
    <col min="6667" max="6667" width="9.42578125" style="61" customWidth="1"/>
    <col min="6668" max="6668" width="10" style="61" customWidth="1"/>
    <col min="6669" max="6669" width="13.5703125" style="61" customWidth="1"/>
    <col min="6670" max="6670" width="12.28515625" style="61" customWidth="1"/>
    <col min="6671" max="6671" width="2.85546875" style="61" customWidth="1"/>
    <col min="6672" max="6913" width="9.140625" style="61"/>
    <col min="6914" max="6914" width="1.42578125" style="61" customWidth="1"/>
    <col min="6915" max="6915" width="1.7109375" style="61" customWidth="1"/>
    <col min="6916" max="6916" width="19.7109375" style="61" customWidth="1"/>
    <col min="6917" max="6917" width="12" style="61" customWidth="1"/>
    <col min="6918" max="6918" width="12.42578125" style="61" customWidth="1"/>
    <col min="6919" max="6919" width="11.28515625" style="61" customWidth="1"/>
    <col min="6920" max="6920" width="14.28515625" style="61" customWidth="1"/>
    <col min="6921" max="6921" width="15.5703125" style="61" customWidth="1"/>
    <col min="6922" max="6922" width="12.140625" style="61" customWidth="1"/>
    <col min="6923" max="6923" width="9.42578125" style="61" customWidth="1"/>
    <col min="6924" max="6924" width="10" style="61" customWidth="1"/>
    <col min="6925" max="6925" width="13.5703125" style="61" customWidth="1"/>
    <col min="6926" max="6926" width="12.28515625" style="61" customWidth="1"/>
    <col min="6927" max="6927" width="2.85546875" style="61" customWidth="1"/>
    <col min="6928" max="7169" width="9.140625" style="61"/>
    <col min="7170" max="7170" width="1.42578125" style="61" customWidth="1"/>
    <col min="7171" max="7171" width="1.7109375" style="61" customWidth="1"/>
    <col min="7172" max="7172" width="19.7109375" style="61" customWidth="1"/>
    <col min="7173" max="7173" width="12" style="61" customWidth="1"/>
    <col min="7174" max="7174" width="12.42578125" style="61" customWidth="1"/>
    <col min="7175" max="7175" width="11.28515625" style="61" customWidth="1"/>
    <col min="7176" max="7176" width="14.28515625" style="61" customWidth="1"/>
    <col min="7177" max="7177" width="15.5703125" style="61" customWidth="1"/>
    <col min="7178" max="7178" width="12.140625" style="61" customWidth="1"/>
    <col min="7179" max="7179" width="9.42578125" style="61" customWidth="1"/>
    <col min="7180" max="7180" width="10" style="61" customWidth="1"/>
    <col min="7181" max="7181" width="13.5703125" style="61" customWidth="1"/>
    <col min="7182" max="7182" width="12.28515625" style="61" customWidth="1"/>
    <col min="7183" max="7183" width="2.85546875" style="61" customWidth="1"/>
    <col min="7184" max="7425" width="9.140625" style="61"/>
    <col min="7426" max="7426" width="1.42578125" style="61" customWidth="1"/>
    <col min="7427" max="7427" width="1.7109375" style="61" customWidth="1"/>
    <col min="7428" max="7428" width="19.7109375" style="61" customWidth="1"/>
    <col min="7429" max="7429" width="12" style="61" customWidth="1"/>
    <col min="7430" max="7430" width="12.42578125" style="61" customWidth="1"/>
    <col min="7431" max="7431" width="11.28515625" style="61" customWidth="1"/>
    <col min="7432" max="7432" width="14.28515625" style="61" customWidth="1"/>
    <col min="7433" max="7433" width="15.5703125" style="61" customWidth="1"/>
    <col min="7434" max="7434" width="12.140625" style="61" customWidth="1"/>
    <col min="7435" max="7435" width="9.42578125" style="61" customWidth="1"/>
    <col min="7436" max="7436" width="10" style="61" customWidth="1"/>
    <col min="7437" max="7437" width="13.5703125" style="61" customWidth="1"/>
    <col min="7438" max="7438" width="12.28515625" style="61" customWidth="1"/>
    <col min="7439" max="7439" width="2.85546875" style="61" customWidth="1"/>
    <col min="7440" max="7681" width="9.140625" style="61"/>
    <col min="7682" max="7682" width="1.42578125" style="61" customWidth="1"/>
    <col min="7683" max="7683" width="1.7109375" style="61" customWidth="1"/>
    <col min="7684" max="7684" width="19.7109375" style="61" customWidth="1"/>
    <col min="7685" max="7685" width="12" style="61" customWidth="1"/>
    <col min="7686" max="7686" width="12.42578125" style="61" customWidth="1"/>
    <col min="7687" max="7687" width="11.28515625" style="61" customWidth="1"/>
    <col min="7688" max="7688" width="14.28515625" style="61" customWidth="1"/>
    <col min="7689" max="7689" width="15.5703125" style="61" customWidth="1"/>
    <col min="7690" max="7690" width="12.140625" style="61" customWidth="1"/>
    <col min="7691" max="7691" width="9.42578125" style="61" customWidth="1"/>
    <col min="7692" max="7692" width="10" style="61" customWidth="1"/>
    <col min="7693" max="7693" width="13.5703125" style="61" customWidth="1"/>
    <col min="7694" max="7694" width="12.28515625" style="61" customWidth="1"/>
    <col min="7695" max="7695" width="2.85546875" style="61" customWidth="1"/>
    <col min="7696" max="7937" width="9.140625" style="61"/>
    <col min="7938" max="7938" width="1.42578125" style="61" customWidth="1"/>
    <col min="7939" max="7939" width="1.7109375" style="61" customWidth="1"/>
    <col min="7940" max="7940" width="19.7109375" style="61" customWidth="1"/>
    <col min="7941" max="7941" width="12" style="61" customWidth="1"/>
    <col min="7942" max="7942" width="12.42578125" style="61" customWidth="1"/>
    <col min="7943" max="7943" width="11.28515625" style="61" customWidth="1"/>
    <col min="7944" max="7944" width="14.28515625" style="61" customWidth="1"/>
    <col min="7945" max="7945" width="15.5703125" style="61" customWidth="1"/>
    <col min="7946" max="7946" width="12.140625" style="61" customWidth="1"/>
    <col min="7947" max="7947" width="9.42578125" style="61" customWidth="1"/>
    <col min="7948" max="7948" width="10" style="61" customWidth="1"/>
    <col min="7949" max="7949" width="13.5703125" style="61" customWidth="1"/>
    <col min="7950" max="7950" width="12.28515625" style="61" customWidth="1"/>
    <col min="7951" max="7951" width="2.85546875" style="61" customWidth="1"/>
    <col min="7952" max="8193" width="9.140625" style="61"/>
    <col min="8194" max="8194" width="1.42578125" style="61" customWidth="1"/>
    <col min="8195" max="8195" width="1.7109375" style="61" customWidth="1"/>
    <col min="8196" max="8196" width="19.7109375" style="61" customWidth="1"/>
    <col min="8197" max="8197" width="12" style="61" customWidth="1"/>
    <col min="8198" max="8198" width="12.42578125" style="61" customWidth="1"/>
    <col min="8199" max="8199" width="11.28515625" style="61" customWidth="1"/>
    <col min="8200" max="8200" width="14.28515625" style="61" customWidth="1"/>
    <col min="8201" max="8201" width="15.5703125" style="61" customWidth="1"/>
    <col min="8202" max="8202" width="12.140625" style="61" customWidth="1"/>
    <col min="8203" max="8203" width="9.42578125" style="61" customWidth="1"/>
    <col min="8204" max="8204" width="10" style="61" customWidth="1"/>
    <col min="8205" max="8205" width="13.5703125" style="61" customWidth="1"/>
    <col min="8206" max="8206" width="12.28515625" style="61" customWidth="1"/>
    <col min="8207" max="8207" width="2.85546875" style="61" customWidth="1"/>
    <col min="8208" max="8449" width="9.140625" style="61"/>
    <col min="8450" max="8450" width="1.42578125" style="61" customWidth="1"/>
    <col min="8451" max="8451" width="1.7109375" style="61" customWidth="1"/>
    <col min="8452" max="8452" width="19.7109375" style="61" customWidth="1"/>
    <col min="8453" max="8453" width="12" style="61" customWidth="1"/>
    <col min="8454" max="8454" width="12.42578125" style="61" customWidth="1"/>
    <col min="8455" max="8455" width="11.28515625" style="61" customWidth="1"/>
    <col min="8456" max="8456" width="14.28515625" style="61" customWidth="1"/>
    <col min="8457" max="8457" width="15.5703125" style="61" customWidth="1"/>
    <col min="8458" max="8458" width="12.140625" style="61" customWidth="1"/>
    <col min="8459" max="8459" width="9.42578125" style="61" customWidth="1"/>
    <col min="8460" max="8460" width="10" style="61" customWidth="1"/>
    <col min="8461" max="8461" width="13.5703125" style="61" customWidth="1"/>
    <col min="8462" max="8462" width="12.28515625" style="61" customWidth="1"/>
    <col min="8463" max="8463" width="2.85546875" style="61" customWidth="1"/>
    <col min="8464" max="8705" width="9.140625" style="61"/>
    <col min="8706" max="8706" width="1.42578125" style="61" customWidth="1"/>
    <col min="8707" max="8707" width="1.7109375" style="61" customWidth="1"/>
    <col min="8708" max="8708" width="19.7109375" style="61" customWidth="1"/>
    <col min="8709" max="8709" width="12" style="61" customWidth="1"/>
    <col min="8710" max="8710" width="12.42578125" style="61" customWidth="1"/>
    <col min="8711" max="8711" width="11.28515625" style="61" customWidth="1"/>
    <col min="8712" max="8712" width="14.28515625" style="61" customWidth="1"/>
    <col min="8713" max="8713" width="15.5703125" style="61" customWidth="1"/>
    <col min="8714" max="8714" width="12.140625" style="61" customWidth="1"/>
    <col min="8715" max="8715" width="9.42578125" style="61" customWidth="1"/>
    <col min="8716" max="8716" width="10" style="61" customWidth="1"/>
    <col min="8717" max="8717" width="13.5703125" style="61" customWidth="1"/>
    <col min="8718" max="8718" width="12.28515625" style="61" customWidth="1"/>
    <col min="8719" max="8719" width="2.85546875" style="61" customWidth="1"/>
    <col min="8720" max="8961" width="9.140625" style="61"/>
    <col min="8962" max="8962" width="1.42578125" style="61" customWidth="1"/>
    <col min="8963" max="8963" width="1.7109375" style="61" customWidth="1"/>
    <col min="8964" max="8964" width="19.7109375" style="61" customWidth="1"/>
    <col min="8965" max="8965" width="12" style="61" customWidth="1"/>
    <col min="8966" max="8966" width="12.42578125" style="61" customWidth="1"/>
    <col min="8967" max="8967" width="11.28515625" style="61" customWidth="1"/>
    <col min="8968" max="8968" width="14.28515625" style="61" customWidth="1"/>
    <col min="8969" max="8969" width="15.5703125" style="61" customWidth="1"/>
    <col min="8970" max="8970" width="12.140625" style="61" customWidth="1"/>
    <col min="8971" max="8971" width="9.42578125" style="61" customWidth="1"/>
    <col min="8972" max="8972" width="10" style="61" customWidth="1"/>
    <col min="8973" max="8973" width="13.5703125" style="61" customWidth="1"/>
    <col min="8974" max="8974" width="12.28515625" style="61" customWidth="1"/>
    <col min="8975" max="8975" width="2.85546875" style="61" customWidth="1"/>
    <col min="8976" max="9217" width="9.140625" style="61"/>
    <col min="9218" max="9218" width="1.42578125" style="61" customWidth="1"/>
    <col min="9219" max="9219" width="1.7109375" style="61" customWidth="1"/>
    <col min="9220" max="9220" width="19.7109375" style="61" customWidth="1"/>
    <col min="9221" max="9221" width="12" style="61" customWidth="1"/>
    <col min="9222" max="9222" width="12.42578125" style="61" customWidth="1"/>
    <col min="9223" max="9223" width="11.28515625" style="61" customWidth="1"/>
    <col min="9224" max="9224" width="14.28515625" style="61" customWidth="1"/>
    <col min="9225" max="9225" width="15.5703125" style="61" customWidth="1"/>
    <col min="9226" max="9226" width="12.140625" style="61" customWidth="1"/>
    <col min="9227" max="9227" width="9.42578125" style="61" customWidth="1"/>
    <col min="9228" max="9228" width="10" style="61" customWidth="1"/>
    <col min="9229" max="9229" width="13.5703125" style="61" customWidth="1"/>
    <col min="9230" max="9230" width="12.28515625" style="61" customWidth="1"/>
    <col min="9231" max="9231" width="2.85546875" style="61" customWidth="1"/>
    <col min="9232" max="9473" width="9.140625" style="61"/>
    <col min="9474" max="9474" width="1.42578125" style="61" customWidth="1"/>
    <col min="9475" max="9475" width="1.7109375" style="61" customWidth="1"/>
    <col min="9476" max="9476" width="19.7109375" style="61" customWidth="1"/>
    <col min="9477" max="9477" width="12" style="61" customWidth="1"/>
    <col min="9478" max="9478" width="12.42578125" style="61" customWidth="1"/>
    <col min="9479" max="9479" width="11.28515625" style="61" customWidth="1"/>
    <col min="9480" max="9480" width="14.28515625" style="61" customWidth="1"/>
    <col min="9481" max="9481" width="15.5703125" style="61" customWidth="1"/>
    <col min="9482" max="9482" width="12.140625" style="61" customWidth="1"/>
    <col min="9483" max="9483" width="9.42578125" style="61" customWidth="1"/>
    <col min="9484" max="9484" width="10" style="61" customWidth="1"/>
    <col min="9485" max="9485" width="13.5703125" style="61" customWidth="1"/>
    <col min="9486" max="9486" width="12.28515625" style="61" customWidth="1"/>
    <col min="9487" max="9487" width="2.85546875" style="61" customWidth="1"/>
    <col min="9488" max="9729" width="9.140625" style="61"/>
    <col min="9730" max="9730" width="1.42578125" style="61" customWidth="1"/>
    <col min="9731" max="9731" width="1.7109375" style="61" customWidth="1"/>
    <col min="9732" max="9732" width="19.7109375" style="61" customWidth="1"/>
    <col min="9733" max="9733" width="12" style="61" customWidth="1"/>
    <col min="9734" max="9734" width="12.42578125" style="61" customWidth="1"/>
    <col min="9735" max="9735" width="11.28515625" style="61" customWidth="1"/>
    <col min="9736" max="9736" width="14.28515625" style="61" customWidth="1"/>
    <col min="9737" max="9737" width="15.5703125" style="61" customWidth="1"/>
    <col min="9738" max="9738" width="12.140625" style="61" customWidth="1"/>
    <col min="9739" max="9739" width="9.42578125" style="61" customWidth="1"/>
    <col min="9740" max="9740" width="10" style="61" customWidth="1"/>
    <col min="9741" max="9741" width="13.5703125" style="61" customWidth="1"/>
    <col min="9742" max="9742" width="12.28515625" style="61" customWidth="1"/>
    <col min="9743" max="9743" width="2.85546875" style="61" customWidth="1"/>
    <col min="9744" max="9985" width="9.140625" style="61"/>
    <col min="9986" max="9986" width="1.42578125" style="61" customWidth="1"/>
    <col min="9987" max="9987" width="1.7109375" style="61" customWidth="1"/>
    <col min="9988" max="9988" width="19.7109375" style="61" customWidth="1"/>
    <col min="9989" max="9989" width="12" style="61" customWidth="1"/>
    <col min="9990" max="9990" width="12.42578125" style="61" customWidth="1"/>
    <col min="9991" max="9991" width="11.28515625" style="61" customWidth="1"/>
    <col min="9992" max="9992" width="14.28515625" style="61" customWidth="1"/>
    <col min="9993" max="9993" width="15.5703125" style="61" customWidth="1"/>
    <col min="9994" max="9994" width="12.140625" style="61" customWidth="1"/>
    <col min="9995" max="9995" width="9.42578125" style="61" customWidth="1"/>
    <col min="9996" max="9996" width="10" style="61" customWidth="1"/>
    <col min="9997" max="9997" width="13.5703125" style="61" customWidth="1"/>
    <col min="9998" max="9998" width="12.28515625" style="61" customWidth="1"/>
    <col min="9999" max="9999" width="2.85546875" style="61" customWidth="1"/>
    <col min="10000" max="10241" width="9.140625" style="61"/>
    <col min="10242" max="10242" width="1.42578125" style="61" customWidth="1"/>
    <col min="10243" max="10243" width="1.7109375" style="61" customWidth="1"/>
    <col min="10244" max="10244" width="19.7109375" style="61" customWidth="1"/>
    <col min="10245" max="10245" width="12" style="61" customWidth="1"/>
    <col min="10246" max="10246" width="12.42578125" style="61" customWidth="1"/>
    <col min="10247" max="10247" width="11.28515625" style="61" customWidth="1"/>
    <col min="10248" max="10248" width="14.28515625" style="61" customWidth="1"/>
    <col min="10249" max="10249" width="15.5703125" style="61" customWidth="1"/>
    <col min="10250" max="10250" width="12.140625" style="61" customWidth="1"/>
    <col min="10251" max="10251" width="9.42578125" style="61" customWidth="1"/>
    <col min="10252" max="10252" width="10" style="61" customWidth="1"/>
    <col min="10253" max="10253" width="13.5703125" style="61" customWidth="1"/>
    <col min="10254" max="10254" width="12.28515625" style="61" customWidth="1"/>
    <col min="10255" max="10255" width="2.85546875" style="61" customWidth="1"/>
    <col min="10256" max="10497" width="9.140625" style="61"/>
    <col min="10498" max="10498" width="1.42578125" style="61" customWidth="1"/>
    <col min="10499" max="10499" width="1.7109375" style="61" customWidth="1"/>
    <col min="10500" max="10500" width="19.7109375" style="61" customWidth="1"/>
    <col min="10501" max="10501" width="12" style="61" customWidth="1"/>
    <col min="10502" max="10502" width="12.42578125" style="61" customWidth="1"/>
    <col min="10503" max="10503" width="11.28515625" style="61" customWidth="1"/>
    <col min="10504" max="10504" width="14.28515625" style="61" customWidth="1"/>
    <col min="10505" max="10505" width="15.5703125" style="61" customWidth="1"/>
    <col min="10506" max="10506" width="12.140625" style="61" customWidth="1"/>
    <col min="10507" max="10507" width="9.42578125" style="61" customWidth="1"/>
    <col min="10508" max="10508" width="10" style="61" customWidth="1"/>
    <col min="10509" max="10509" width="13.5703125" style="61" customWidth="1"/>
    <col min="10510" max="10510" width="12.28515625" style="61" customWidth="1"/>
    <col min="10511" max="10511" width="2.85546875" style="61" customWidth="1"/>
    <col min="10512" max="10753" width="9.140625" style="61"/>
    <col min="10754" max="10754" width="1.42578125" style="61" customWidth="1"/>
    <col min="10755" max="10755" width="1.7109375" style="61" customWidth="1"/>
    <col min="10756" max="10756" width="19.7109375" style="61" customWidth="1"/>
    <col min="10757" max="10757" width="12" style="61" customWidth="1"/>
    <col min="10758" max="10758" width="12.42578125" style="61" customWidth="1"/>
    <col min="10759" max="10759" width="11.28515625" style="61" customWidth="1"/>
    <col min="10760" max="10760" width="14.28515625" style="61" customWidth="1"/>
    <col min="10761" max="10761" width="15.5703125" style="61" customWidth="1"/>
    <col min="10762" max="10762" width="12.140625" style="61" customWidth="1"/>
    <col min="10763" max="10763" width="9.42578125" style="61" customWidth="1"/>
    <col min="10764" max="10764" width="10" style="61" customWidth="1"/>
    <col min="10765" max="10765" width="13.5703125" style="61" customWidth="1"/>
    <col min="10766" max="10766" width="12.28515625" style="61" customWidth="1"/>
    <col min="10767" max="10767" width="2.85546875" style="61" customWidth="1"/>
    <col min="10768" max="11009" width="9.140625" style="61"/>
    <col min="11010" max="11010" width="1.42578125" style="61" customWidth="1"/>
    <col min="11011" max="11011" width="1.7109375" style="61" customWidth="1"/>
    <col min="11012" max="11012" width="19.7109375" style="61" customWidth="1"/>
    <col min="11013" max="11013" width="12" style="61" customWidth="1"/>
    <col min="11014" max="11014" width="12.42578125" style="61" customWidth="1"/>
    <col min="11015" max="11015" width="11.28515625" style="61" customWidth="1"/>
    <col min="11016" max="11016" width="14.28515625" style="61" customWidth="1"/>
    <col min="11017" max="11017" width="15.5703125" style="61" customWidth="1"/>
    <col min="11018" max="11018" width="12.140625" style="61" customWidth="1"/>
    <col min="11019" max="11019" width="9.42578125" style="61" customWidth="1"/>
    <col min="11020" max="11020" width="10" style="61" customWidth="1"/>
    <col min="11021" max="11021" width="13.5703125" style="61" customWidth="1"/>
    <col min="11022" max="11022" width="12.28515625" style="61" customWidth="1"/>
    <col min="11023" max="11023" width="2.85546875" style="61" customWidth="1"/>
    <col min="11024" max="11265" width="9.140625" style="61"/>
    <col min="11266" max="11266" width="1.42578125" style="61" customWidth="1"/>
    <col min="11267" max="11267" width="1.7109375" style="61" customWidth="1"/>
    <col min="11268" max="11268" width="19.7109375" style="61" customWidth="1"/>
    <col min="11269" max="11269" width="12" style="61" customWidth="1"/>
    <col min="11270" max="11270" width="12.42578125" style="61" customWidth="1"/>
    <col min="11271" max="11271" width="11.28515625" style="61" customWidth="1"/>
    <col min="11272" max="11272" width="14.28515625" style="61" customWidth="1"/>
    <col min="11273" max="11273" width="15.5703125" style="61" customWidth="1"/>
    <col min="11274" max="11274" width="12.140625" style="61" customWidth="1"/>
    <col min="11275" max="11275" width="9.42578125" style="61" customWidth="1"/>
    <col min="11276" max="11276" width="10" style="61" customWidth="1"/>
    <col min="11277" max="11277" width="13.5703125" style="61" customWidth="1"/>
    <col min="11278" max="11278" width="12.28515625" style="61" customWidth="1"/>
    <col min="11279" max="11279" width="2.85546875" style="61" customWidth="1"/>
    <col min="11280" max="11521" width="9.140625" style="61"/>
    <col min="11522" max="11522" width="1.42578125" style="61" customWidth="1"/>
    <col min="11523" max="11523" width="1.7109375" style="61" customWidth="1"/>
    <col min="11524" max="11524" width="19.7109375" style="61" customWidth="1"/>
    <col min="11525" max="11525" width="12" style="61" customWidth="1"/>
    <col min="11526" max="11526" width="12.42578125" style="61" customWidth="1"/>
    <col min="11527" max="11527" width="11.28515625" style="61" customWidth="1"/>
    <col min="11528" max="11528" width="14.28515625" style="61" customWidth="1"/>
    <col min="11529" max="11529" width="15.5703125" style="61" customWidth="1"/>
    <col min="11530" max="11530" width="12.140625" style="61" customWidth="1"/>
    <col min="11531" max="11531" width="9.42578125" style="61" customWidth="1"/>
    <col min="11532" max="11532" width="10" style="61" customWidth="1"/>
    <col min="11533" max="11533" width="13.5703125" style="61" customWidth="1"/>
    <col min="11534" max="11534" width="12.28515625" style="61" customWidth="1"/>
    <col min="11535" max="11535" width="2.85546875" style="61" customWidth="1"/>
    <col min="11536" max="11777" width="9.140625" style="61"/>
    <col min="11778" max="11778" width="1.42578125" style="61" customWidth="1"/>
    <col min="11779" max="11779" width="1.7109375" style="61" customWidth="1"/>
    <col min="11780" max="11780" width="19.7109375" style="61" customWidth="1"/>
    <col min="11781" max="11781" width="12" style="61" customWidth="1"/>
    <col min="11782" max="11782" width="12.42578125" style="61" customWidth="1"/>
    <col min="11783" max="11783" width="11.28515625" style="61" customWidth="1"/>
    <col min="11784" max="11784" width="14.28515625" style="61" customWidth="1"/>
    <col min="11785" max="11785" width="15.5703125" style="61" customWidth="1"/>
    <col min="11786" max="11786" width="12.140625" style="61" customWidth="1"/>
    <col min="11787" max="11787" width="9.42578125" style="61" customWidth="1"/>
    <col min="11788" max="11788" width="10" style="61" customWidth="1"/>
    <col min="11789" max="11789" width="13.5703125" style="61" customWidth="1"/>
    <col min="11790" max="11790" width="12.28515625" style="61" customWidth="1"/>
    <col min="11791" max="11791" width="2.85546875" style="61" customWidth="1"/>
    <col min="11792" max="12033" width="9.140625" style="61"/>
    <col min="12034" max="12034" width="1.42578125" style="61" customWidth="1"/>
    <col min="12035" max="12035" width="1.7109375" style="61" customWidth="1"/>
    <col min="12036" max="12036" width="19.7109375" style="61" customWidth="1"/>
    <col min="12037" max="12037" width="12" style="61" customWidth="1"/>
    <col min="12038" max="12038" width="12.42578125" style="61" customWidth="1"/>
    <col min="12039" max="12039" width="11.28515625" style="61" customWidth="1"/>
    <col min="12040" max="12040" width="14.28515625" style="61" customWidth="1"/>
    <col min="12041" max="12041" width="15.5703125" style="61" customWidth="1"/>
    <col min="12042" max="12042" width="12.140625" style="61" customWidth="1"/>
    <col min="12043" max="12043" width="9.42578125" style="61" customWidth="1"/>
    <col min="12044" max="12044" width="10" style="61" customWidth="1"/>
    <col min="12045" max="12045" width="13.5703125" style="61" customWidth="1"/>
    <col min="12046" max="12046" width="12.28515625" style="61" customWidth="1"/>
    <col min="12047" max="12047" width="2.85546875" style="61" customWidth="1"/>
    <col min="12048" max="12289" width="9.140625" style="61"/>
    <col min="12290" max="12290" width="1.42578125" style="61" customWidth="1"/>
    <col min="12291" max="12291" width="1.7109375" style="61" customWidth="1"/>
    <col min="12292" max="12292" width="19.7109375" style="61" customWidth="1"/>
    <col min="12293" max="12293" width="12" style="61" customWidth="1"/>
    <col min="12294" max="12294" width="12.42578125" style="61" customWidth="1"/>
    <col min="12295" max="12295" width="11.28515625" style="61" customWidth="1"/>
    <col min="12296" max="12296" width="14.28515625" style="61" customWidth="1"/>
    <col min="12297" max="12297" width="15.5703125" style="61" customWidth="1"/>
    <col min="12298" max="12298" width="12.140625" style="61" customWidth="1"/>
    <col min="12299" max="12299" width="9.42578125" style="61" customWidth="1"/>
    <col min="12300" max="12300" width="10" style="61" customWidth="1"/>
    <col min="12301" max="12301" width="13.5703125" style="61" customWidth="1"/>
    <col min="12302" max="12302" width="12.28515625" style="61" customWidth="1"/>
    <col min="12303" max="12303" width="2.85546875" style="61" customWidth="1"/>
    <col min="12304" max="12545" width="9.140625" style="61"/>
    <col min="12546" max="12546" width="1.42578125" style="61" customWidth="1"/>
    <col min="12547" max="12547" width="1.7109375" style="61" customWidth="1"/>
    <col min="12548" max="12548" width="19.7109375" style="61" customWidth="1"/>
    <col min="12549" max="12549" width="12" style="61" customWidth="1"/>
    <col min="12550" max="12550" width="12.42578125" style="61" customWidth="1"/>
    <col min="12551" max="12551" width="11.28515625" style="61" customWidth="1"/>
    <col min="12552" max="12552" width="14.28515625" style="61" customWidth="1"/>
    <col min="12553" max="12553" width="15.5703125" style="61" customWidth="1"/>
    <col min="12554" max="12554" width="12.140625" style="61" customWidth="1"/>
    <col min="12555" max="12555" width="9.42578125" style="61" customWidth="1"/>
    <col min="12556" max="12556" width="10" style="61" customWidth="1"/>
    <col min="12557" max="12557" width="13.5703125" style="61" customWidth="1"/>
    <col min="12558" max="12558" width="12.28515625" style="61" customWidth="1"/>
    <col min="12559" max="12559" width="2.85546875" style="61" customWidth="1"/>
    <col min="12560" max="12801" width="9.140625" style="61"/>
    <col min="12802" max="12802" width="1.42578125" style="61" customWidth="1"/>
    <col min="12803" max="12803" width="1.7109375" style="61" customWidth="1"/>
    <col min="12804" max="12804" width="19.7109375" style="61" customWidth="1"/>
    <col min="12805" max="12805" width="12" style="61" customWidth="1"/>
    <col min="12806" max="12806" width="12.42578125" style="61" customWidth="1"/>
    <col min="12807" max="12807" width="11.28515625" style="61" customWidth="1"/>
    <col min="12808" max="12808" width="14.28515625" style="61" customWidth="1"/>
    <col min="12809" max="12809" width="15.5703125" style="61" customWidth="1"/>
    <col min="12810" max="12810" width="12.140625" style="61" customWidth="1"/>
    <col min="12811" max="12811" width="9.42578125" style="61" customWidth="1"/>
    <col min="12812" max="12812" width="10" style="61" customWidth="1"/>
    <col min="12813" max="12813" width="13.5703125" style="61" customWidth="1"/>
    <col min="12814" max="12814" width="12.28515625" style="61" customWidth="1"/>
    <col min="12815" max="12815" width="2.85546875" style="61" customWidth="1"/>
    <col min="12816" max="13057" width="9.140625" style="61"/>
    <col min="13058" max="13058" width="1.42578125" style="61" customWidth="1"/>
    <col min="13059" max="13059" width="1.7109375" style="61" customWidth="1"/>
    <col min="13060" max="13060" width="19.7109375" style="61" customWidth="1"/>
    <col min="13061" max="13061" width="12" style="61" customWidth="1"/>
    <col min="13062" max="13062" width="12.42578125" style="61" customWidth="1"/>
    <col min="13063" max="13063" width="11.28515625" style="61" customWidth="1"/>
    <col min="13064" max="13064" width="14.28515625" style="61" customWidth="1"/>
    <col min="13065" max="13065" width="15.5703125" style="61" customWidth="1"/>
    <col min="13066" max="13066" width="12.140625" style="61" customWidth="1"/>
    <col min="13067" max="13067" width="9.42578125" style="61" customWidth="1"/>
    <col min="13068" max="13068" width="10" style="61" customWidth="1"/>
    <col min="13069" max="13069" width="13.5703125" style="61" customWidth="1"/>
    <col min="13070" max="13070" width="12.28515625" style="61" customWidth="1"/>
    <col min="13071" max="13071" width="2.85546875" style="61" customWidth="1"/>
    <col min="13072" max="13313" width="9.140625" style="61"/>
    <col min="13314" max="13314" width="1.42578125" style="61" customWidth="1"/>
    <col min="13315" max="13315" width="1.7109375" style="61" customWidth="1"/>
    <col min="13316" max="13316" width="19.7109375" style="61" customWidth="1"/>
    <col min="13317" max="13317" width="12" style="61" customWidth="1"/>
    <col min="13318" max="13318" width="12.42578125" style="61" customWidth="1"/>
    <col min="13319" max="13319" width="11.28515625" style="61" customWidth="1"/>
    <col min="13320" max="13320" width="14.28515625" style="61" customWidth="1"/>
    <col min="13321" max="13321" width="15.5703125" style="61" customWidth="1"/>
    <col min="13322" max="13322" width="12.140625" style="61" customWidth="1"/>
    <col min="13323" max="13323" width="9.42578125" style="61" customWidth="1"/>
    <col min="13324" max="13324" width="10" style="61" customWidth="1"/>
    <col min="13325" max="13325" width="13.5703125" style="61" customWidth="1"/>
    <col min="13326" max="13326" width="12.28515625" style="61" customWidth="1"/>
    <col min="13327" max="13327" width="2.85546875" style="61" customWidth="1"/>
    <col min="13328" max="13569" width="9.140625" style="61"/>
    <col min="13570" max="13570" width="1.42578125" style="61" customWidth="1"/>
    <col min="13571" max="13571" width="1.7109375" style="61" customWidth="1"/>
    <col min="13572" max="13572" width="19.7109375" style="61" customWidth="1"/>
    <col min="13573" max="13573" width="12" style="61" customWidth="1"/>
    <col min="13574" max="13574" width="12.42578125" style="61" customWidth="1"/>
    <col min="13575" max="13575" width="11.28515625" style="61" customWidth="1"/>
    <col min="13576" max="13576" width="14.28515625" style="61" customWidth="1"/>
    <col min="13577" max="13577" width="15.5703125" style="61" customWidth="1"/>
    <col min="13578" max="13578" width="12.140625" style="61" customWidth="1"/>
    <col min="13579" max="13579" width="9.42578125" style="61" customWidth="1"/>
    <col min="13580" max="13580" width="10" style="61" customWidth="1"/>
    <col min="13581" max="13581" width="13.5703125" style="61" customWidth="1"/>
    <col min="13582" max="13582" width="12.28515625" style="61" customWidth="1"/>
    <col min="13583" max="13583" width="2.85546875" style="61" customWidth="1"/>
    <col min="13584" max="13825" width="9.140625" style="61"/>
    <col min="13826" max="13826" width="1.42578125" style="61" customWidth="1"/>
    <col min="13827" max="13827" width="1.7109375" style="61" customWidth="1"/>
    <col min="13828" max="13828" width="19.7109375" style="61" customWidth="1"/>
    <col min="13829" max="13829" width="12" style="61" customWidth="1"/>
    <col min="13830" max="13830" width="12.42578125" style="61" customWidth="1"/>
    <col min="13831" max="13831" width="11.28515625" style="61" customWidth="1"/>
    <col min="13832" max="13832" width="14.28515625" style="61" customWidth="1"/>
    <col min="13833" max="13833" width="15.5703125" style="61" customWidth="1"/>
    <col min="13834" max="13834" width="12.140625" style="61" customWidth="1"/>
    <col min="13835" max="13835" width="9.42578125" style="61" customWidth="1"/>
    <col min="13836" max="13836" width="10" style="61" customWidth="1"/>
    <col min="13837" max="13837" width="13.5703125" style="61" customWidth="1"/>
    <col min="13838" max="13838" width="12.28515625" style="61" customWidth="1"/>
    <col min="13839" max="13839" width="2.85546875" style="61" customWidth="1"/>
    <col min="13840" max="14081" width="9.140625" style="61"/>
    <col min="14082" max="14082" width="1.42578125" style="61" customWidth="1"/>
    <col min="14083" max="14083" width="1.7109375" style="61" customWidth="1"/>
    <col min="14084" max="14084" width="19.7109375" style="61" customWidth="1"/>
    <col min="14085" max="14085" width="12" style="61" customWidth="1"/>
    <col min="14086" max="14086" width="12.42578125" style="61" customWidth="1"/>
    <col min="14087" max="14087" width="11.28515625" style="61" customWidth="1"/>
    <col min="14088" max="14088" width="14.28515625" style="61" customWidth="1"/>
    <col min="14089" max="14089" width="15.5703125" style="61" customWidth="1"/>
    <col min="14090" max="14090" width="12.140625" style="61" customWidth="1"/>
    <col min="14091" max="14091" width="9.42578125" style="61" customWidth="1"/>
    <col min="14092" max="14092" width="10" style="61" customWidth="1"/>
    <col min="14093" max="14093" width="13.5703125" style="61" customWidth="1"/>
    <col min="14094" max="14094" width="12.28515625" style="61" customWidth="1"/>
    <col min="14095" max="14095" width="2.85546875" style="61" customWidth="1"/>
    <col min="14096" max="14337" width="9.140625" style="61"/>
    <col min="14338" max="14338" width="1.42578125" style="61" customWidth="1"/>
    <col min="14339" max="14339" width="1.7109375" style="61" customWidth="1"/>
    <col min="14340" max="14340" width="19.7109375" style="61" customWidth="1"/>
    <col min="14341" max="14341" width="12" style="61" customWidth="1"/>
    <col min="14342" max="14342" width="12.42578125" style="61" customWidth="1"/>
    <col min="14343" max="14343" width="11.28515625" style="61" customWidth="1"/>
    <col min="14344" max="14344" width="14.28515625" style="61" customWidth="1"/>
    <col min="14345" max="14345" width="15.5703125" style="61" customWidth="1"/>
    <col min="14346" max="14346" width="12.140625" style="61" customWidth="1"/>
    <col min="14347" max="14347" width="9.42578125" style="61" customWidth="1"/>
    <col min="14348" max="14348" width="10" style="61" customWidth="1"/>
    <col min="14349" max="14349" width="13.5703125" style="61" customWidth="1"/>
    <col min="14350" max="14350" width="12.28515625" style="61" customWidth="1"/>
    <col min="14351" max="14351" width="2.85546875" style="61" customWidth="1"/>
    <col min="14352" max="14593" width="9.140625" style="61"/>
    <col min="14594" max="14594" width="1.42578125" style="61" customWidth="1"/>
    <col min="14595" max="14595" width="1.7109375" style="61" customWidth="1"/>
    <col min="14596" max="14596" width="19.7109375" style="61" customWidth="1"/>
    <col min="14597" max="14597" width="12" style="61" customWidth="1"/>
    <col min="14598" max="14598" width="12.42578125" style="61" customWidth="1"/>
    <col min="14599" max="14599" width="11.28515625" style="61" customWidth="1"/>
    <col min="14600" max="14600" width="14.28515625" style="61" customWidth="1"/>
    <col min="14601" max="14601" width="15.5703125" style="61" customWidth="1"/>
    <col min="14602" max="14602" width="12.140625" style="61" customWidth="1"/>
    <col min="14603" max="14603" width="9.42578125" style="61" customWidth="1"/>
    <col min="14604" max="14604" width="10" style="61" customWidth="1"/>
    <col min="14605" max="14605" width="13.5703125" style="61" customWidth="1"/>
    <col min="14606" max="14606" width="12.28515625" style="61" customWidth="1"/>
    <col min="14607" max="14607" width="2.85546875" style="61" customWidth="1"/>
    <col min="14608" max="14849" width="9.140625" style="61"/>
    <col min="14850" max="14850" width="1.42578125" style="61" customWidth="1"/>
    <col min="14851" max="14851" width="1.7109375" style="61" customWidth="1"/>
    <col min="14852" max="14852" width="19.7109375" style="61" customWidth="1"/>
    <col min="14853" max="14853" width="12" style="61" customWidth="1"/>
    <col min="14854" max="14854" width="12.42578125" style="61" customWidth="1"/>
    <col min="14855" max="14855" width="11.28515625" style="61" customWidth="1"/>
    <col min="14856" max="14856" width="14.28515625" style="61" customWidth="1"/>
    <col min="14857" max="14857" width="15.5703125" style="61" customWidth="1"/>
    <col min="14858" max="14858" width="12.140625" style="61" customWidth="1"/>
    <col min="14859" max="14859" width="9.42578125" style="61" customWidth="1"/>
    <col min="14860" max="14860" width="10" style="61" customWidth="1"/>
    <col min="14861" max="14861" width="13.5703125" style="61" customWidth="1"/>
    <col min="14862" max="14862" width="12.28515625" style="61" customWidth="1"/>
    <col min="14863" max="14863" width="2.85546875" style="61" customWidth="1"/>
    <col min="14864" max="15105" width="9.140625" style="61"/>
    <col min="15106" max="15106" width="1.42578125" style="61" customWidth="1"/>
    <col min="15107" max="15107" width="1.7109375" style="61" customWidth="1"/>
    <col min="15108" max="15108" width="19.7109375" style="61" customWidth="1"/>
    <col min="15109" max="15109" width="12" style="61" customWidth="1"/>
    <col min="15110" max="15110" width="12.42578125" style="61" customWidth="1"/>
    <col min="15111" max="15111" width="11.28515625" style="61" customWidth="1"/>
    <col min="15112" max="15112" width="14.28515625" style="61" customWidth="1"/>
    <col min="15113" max="15113" width="15.5703125" style="61" customWidth="1"/>
    <col min="15114" max="15114" width="12.140625" style="61" customWidth="1"/>
    <col min="15115" max="15115" width="9.42578125" style="61" customWidth="1"/>
    <col min="15116" max="15116" width="10" style="61" customWidth="1"/>
    <col min="15117" max="15117" width="13.5703125" style="61" customWidth="1"/>
    <col min="15118" max="15118" width="12.28515625" style="61" customWidth="1"/>
    <col min="15119" max="15119" width="2.85546875" style="61" customWidth="1"/>
    <col min="15120" max="15361" width="9.140625" style="61"/>
    <col min="15362" max="15362" width="1.42578125" style="61" customWidth="1"/>
    <col min="15363" max="15363" width="1.7109375" style="61" customWidth="1"/>
    <col min="15364" max="15364" width="19.7109375" style="61" customWidth="1"/>
    <col min="15365" max="15365" width="12" style="61" customWidth="1"/>
    <col min="15366" max="15366" width="12.42578125" style="61" customWidth="1"/>
    <col min="15367" max="15367" width="11.28515625" style="61" customWidth="1"/>
    <col min="15368" max="15368" width="14.28515625" style="61" customWidth="1"/>
    <col min="15369" max="15369" width="15.5703125" style="61" customWidth="1"/>
    <col min="15370" max="15370" width="12.140625" style="61" customWidth="1"/>
    <col min="15371" max="15371" width="9.42578125" style="61" customWidth="1"/>
    <col min="15372" max="15372" width="10" style="61" customWidth="1"/>
    <col min="15373" max="15373" width="13.5703125" style="61" customWidth="1"/>
    <col min="15374" max="15374" width="12.28515625" style="61" customWidth="1"/>
    <col min="15375" max="15375" width="2.85546875" style="61" customWidth="1"/>
    <col min="15376" max="15617" width="9.140625" style="61"/>
    <col min="15618" max="15618" width="1.42578125" style="61" customWidth="1"/>
    <col min="15619" max="15619" width="1.7109375" style="61" customWidth="1"/>
    <col min="15620" max="15620" width="19.7109375" style="61" customWidth="1"/>
    <col min="15621" max="15621" width="12" style="61" customWidth="1"/>
    <col min="15622" max="15622" width="12.42578125" style="61" customWidth="1"/>
    <col min="15623" max="15623" width="11.28515625" style="61" customWidth="1"/>
    <col min="15624" max="15624" width="14.28515625" style="61" customWidth="1"/>
    <col min="15625" max="15625" width="15.5703125" style="61" customWidth="1"/>
    <col min="15626" max="15626" width="12.140625" style="61" customWidth="1"/>
    <col min="15627" max="15627" width="9.42578125" style="61" customWidth="1"/>
    <col min="15628" max="15628" width="10" style="61" customWidth="1"/>
    <col min="15629" max="15629" width="13.5703125" style="61" customWidth="1"/>
    <col min="15630" max="15630" width="12.28515625" style="61" customWidth="1"/>
    <col min="15631" max="15631" width="2.85546875" style="61" customWidth="1"/>
    <col min="15632" max="15873" width="9.140625" style="61"/>
    <col min="15874" max="15874" width="1.42578125" style="61" customWidth="1"/>
    <col min="15875" max="15875" width="1.7109375" style="61" customWidth="1"/>
    <col min="15876" max="15876" width="19.7109375" style="61" customWidth="1"/>
    <col min="15877" max="15877" width="12" style="61" customWidth="1"/>
    <col min="15878" max="15878" width="12.42578125" style="61" customWidth="1"/>
    <col min="15879" max="15879" width="11.28515625" style="61" customWidth="1"/>
    <col min="15880" max="15880" width="14.28515625" style="61" customWidth="1"/>
    <col min="15881" max="15881" width="15.5703125" style="61" customWidth="1"/>
    <col min="15882" max="15882" width="12.140625" style="61" customWidth="1"/>
    <col min="15883" max="15883" width="9.42578125" style="61" customWidth="1"/>
    <col min="15884" max="15884" width="10" style="61" customWidth="1"/>
    <col min="15885" max="15885" width="13.5703125" style="61" customWidth="1"/>
    <col min="15886" max="15886" width="12.28515625" style="61" customWidth="1"/>
    <col min="15887" max="15887" width="2.85546875" style="61" customWidth="1"/>
    <col min="15888" max="16129" width="9.140625" style="61"/>
    <col min="16130" max="16130" width="1.42578125" style="61" customWidth="1"/>
    <col min="16131" max="16131" width="1.7109375" style="61" customWidth="1"/>
    <col min="16132" max="16132" width="19.7109375" style="61" customWidth="1"/>
    <col min="16133" max="16133" width="12" style="61" customWidth="1"/>
    <col min="16134" max="16134" width="12.42578125" style="61" customWidth="1"/>
    <col min="16135" max="16135" width="11.28515625" style="61" customWidth="1"/>
    <col min="16136" max="16136" width="14.28515625" style="61" customWidth="1"/>
    <col min="16137" max="16137" width="15.5703125" style="61" customWidth="1"/>
    <col min="16138" max="16138" width="12.140625" style="61" customWidth="1"/>
    <col min="16139" max="16139" width="9.42578125" style="61" customWidth="1"/>
    <col min="16140" max="16140" width="10" style="61" customWidth="1"/>
    <col min="16141" max="16141" width="13.5703125" style="61" customWidth="1"/>
    <col min="16142" max="16142" width="12.28515625" style="61" customWidth="1"/>
    <col min="16143" max="16143" width="2.85546875" style="61" customWidth="1"/>
    <col min="16144" max="16384" width="9.140625" style="61"/>
  </cols>
  <sheetData>
    <row r="1" spans="1:17" ht="24" customHeight="1">
      <c r="A1" s="57"/>
      <c r="B1" s="57"/>
      <c r="C1" s="220"/>
      <c r="D1" s="220"/>
      <c r="E1" s="220"/>
      <c r="F1" s="220"/>
      <c r="G1" s="58"/>
      <c r="H1" s="1"/>
      <c r="I1" s="59"/>
      <c r="J1" s="60"/>
      <c r="K1" s="60"/>
      <c r="L1" s="60"/>
      <c r="P1" s="61" t="s">
        <v>2</v>
      </c>
    </row>
    <row r="2" spans="1:17" ht="13.5" customHeight="1">
      <c r="A2" s="62"/>
      <c r="B2" s="62"/>
      <c r="C2" s="62"/>
      <c r="D2" s="62"/>
      <c r="E2" s="62"/>
      <c r="F2" s="62"/>
      <c r="G2" s="62"/>
      <c r="H2" s="63"/>
      <c r="I2" s="63"/>
      <c r="J2" s="64"/>
      <c r="K2" s="64"/>
      <c r="L2" s="64"/>
      <c r="M2" s="64"/>
      <c r="N2" s="64"/>
      <c r="O2" s="64"/>
    </row>
    <row r="3" spans="1:17" ht="31.5" customHeight="1">
      <c r="A3" s="62"/>
      <c r="B3" s="62"/>
      <c r="C3" s="240" t="str">
        <f>'Насосы Oasis'!$B$3</f>
        <v xml:space="preserve">ООО "ЦЕНТРСНАБ" (383) 28-98-051, 8-913-920-45-46 Адова Наталья </v>
      </c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64"/>
      <c r="P3" s="65" t="s">
        <v>1</v>
      </c>
      <c r="Q3" s="65" t="s">
        <v>3</v>
      </c>
    </row>
    <row r="4" spans="1:17" ht="23.25" customHeight="1" thickBot="1">
      <c r="A4" s="62"/>
      <c r="B4" s="62"/>
      <c r="C4" s="240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64"/>
    </row>
    <row r="5" spans="1:17" ht="31.5" customHeight="1">
      <c r="A5" s="62"/>
      <c r="B5" s="62"/>
      <c r="C5" s="221" t="s">
        <v>68</v>
      </c>
      <c r="D5" s="221"/>
      <c r="E5" s="221"/>
      <c r="F5" s="221"/>
      <c r="G5" s="221"/>
      <c r="H5" s="66"/>
      <c r="I5" s="66"/>
      <c r="J5" s="66"/>
      <c r="K5" s="66"/>
      <c r="L5" s="66"/>
      <c r="M5" s="66"/>
      <c r="N5" s="66"/>
      <c r="O5" s="64"/>
    </row>
    <row r="6" spans="1:17" ht="10.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1:17" ht="45.75" customHeight="1">
      <c r="A7" s="64"/>
      <c r="B7" s="64"/>
      <c r="C7" s="67" t="s">
        <v>5</v>
      </c>
      <c r="D7" s="68" t="s">
        <v>69</v>
      </c>
      <c r="E7" s="69" t="s">
        <v>70</v>
      </c>
      <c r="F7" s="69" t="s">
        <v>71</v>
      </c>
      <c r="G7" s="68" t="s">
        <v>72</v>
      </c>
      <c r="H7" s="68" t="s">
        <v>73</v>
      </c>
      <c r="I7" s="68" t="s">
        <v>74</v>
      </c>
      <c r="J7" s="68" t="s">
        <v>75</v>
      </c>
      <c r="K7" s="68" t="s">
        <v>76</v>
      </c>
      <c r="L7" s="68" t="s">
        <v>77</v>
      </c>
      <c r="M7" s="70" t="s">
        <v>6</v>
      </c>
      <c r="N7" s="70" t="s">
        <v>289</v>
      </c>
      <c r="O7" s="64"/>
    </row>
    <row r="8" spans="1:17" ht="29.25" customHeight="1">
      <c r="A8" s="71"/>
      <c r="B8" s="71"/>
      <c r="C8" s="72" t="s">
        <v>78</v>
      </c>
      <c r="D8" s="73" t="s">
        <v>79</v>
      </c>
      <c r="E8" s="74" t="s">
        <v>80</v>
      </c>
      <c r="F8" s="74" t="s">
        <v>81</v>
      </c>
      <c r="G8" s="75">
        <v>8</v>
      </c>
      <c r="H8" s="74">
        <v>31</v>
      </c>
      <c r="I8" s="73">
        <v>33</v>
      </c>
      <c r="J8" s="73">
        <v>2</v>
      </c>
      <c r="K8" s="73">
        <v>1</v>
      </c>
      <c r="L8" s="76" t="s">
        <v>82</v>
      </c>
      <c r="M8" s="77">
        <v>60.857999999999997</v>
      </c>
      <c r="N8" s="77">
        <f>M8*'Насосы Oasis'!$C$44</f>
        <v>3651.48</v>
      </c>
      <c r="O8" s="71"/>
    </row>
    <row r="9" spans="1:17" ht="29.25" customHeight="1">
      <c r="A9" s="71"/>
      <c r="B9" s="71"/>
      <c r="C9" s="72" t="s">
        <v>83</v>
      </c>
      <c r="D9" s="73" t="s">
        <v>79</v>
      </c>
      <c r="E9" s="74" t="s">
        <v>84</v>
      </c>
      <c r="F9" s="74" t="s">
        <v>81</v>
      </c>
      <c r="G9" s="75">
        <v>8</v>
      </c>
      <c r="H9" s="74">
        <v>36</v>
      </c>
      <c r="I9" s="73">
        <v>40</v>
      </c>
      <c r="J9" s="73">
        <v>19</v>
      </c>
      <c r="K9" s="73">
        <v>1</v>
      </c>
      <c r="L9" s="76" t="s">
        <v>85</v>
      </c>
      <c r="M9" s="77">
        <v>80.27</v>
      </c>
      <c r="N9" s="77">
        <f>M9*'Насосы Oasis'!$C$44</f>
        <v>4816.2</v>
      </c>
      <c r="O9" s="71"/>
    </row>
    <row r="10" spans="1:17" ht="29.25" customHeight="1">
      <c r="A10" s="71"/>
      <c r="B10" s="71"/>
      <c r="C10" s="72" t="s">
        <v>86</v>
      </c>
      <c r="D10" s="73" t="s">
        <v>87</v>
      </c>
      <c r="E10" s="74" t="s">
        <v>88</v>
      </c>
      <c r="F10" s="74" t="s">
        <v>89</v>
      </c>
      <c r="G10" s="75">
        <v>8</v>
      </c>
      <c r="H10" s="74">
        <v>37</v>
      </c>
      <c r="I10" s="73">
        <v>60</v>
      </c>
      <c r="J10" s="73">
        <v>24</v>
      </c>
      <c r="K10" s="73">
        <v>1</v>
      </c>
      <c r="L10" s="76" t="s">
        <v>90</v>
      </c>
      <c r="M10" s="77">
        <v>101.3725</v>
      </c>
      <c r="N10" s="77">
        <f>M10*'Насосы Oasis'!$C$44</f>
        <v>6082.35</v>
      </c>
      <c r="O10" s="71"/>
    </row>
    <row r="11" spans="1:17" ht="29.25" customHeight="1">
      <c r="A11" s="71"/>
      <c r="B11" s="71"/>
      <c r="C11" s="72" t="s">
        <v>91</v>
      </c>
      <c r="D11" s="73" t="s">
        <v>92</v>
      </c>
      <c r="E11" s="74" t="s">
        <v>88</v>
      </c>
      <c r="F11" s="74" t="s">
        <v>81</v>
      </c>
      <c r="G11" s="75">
        <v>8</v>
      </c>
      <c r="H11" s="74">
        <v>37</v>
      </c>
      <c r="I11" s="73">
        <v>60</v>
      </c>
      <c r="J11" s="73">
        <v>24</v>
      </c>
      <c r="K11" s="73">
        <v>1</v>
      </c>
      <c r="L11" s="76" t="s">
        <v>93</v>
      </c>
      <c r="M11" s="77">
        <v>89.297499999999999</v>
      </c>
      <c r="N11" s="77">
        <f>M11*'Насосы Oasis'!$C$44</f>
        <v>5357.85</v>
      </c>
      <c r="O11" s="71"/>
    </row>
    <row r="12" spans="1:17" ht="29.25" customHeight="1">
      <c r="A12" s="71"/>
      <c r="B12" s="71"/>
      <c r="C12" s="72" t="s">
        <v>94</v>
      </c>
      <c r="D12" s="73" t="s">
        <v>79</v>
      </c>
      <c r="E12" s="74" t="s">
        <v>88</v>
      </c>
      <c r="F12" s="74" t="s">
        <v>81</v>
      </c>
      <c r="G12" s="75">
        <v>8</v>
      </c>
      <c r="H12" s="74">
        <v>37</v>
      </c>
      <c r="I12" s="73">
        <v>60</v>
      </c>
      <c r="J12" s="73">
        <v>24</v>
      </c>
      <c r="K12" s="73">
        <v>1</v>
      </c>
      <c r="L12" s="76" t="s">
        <v>85</v>
      </c>
      <c r="M12" s="77">
        <v>92.321999999999989</v>
      </c>
      <c r="N12" s="77">
        <f>M12*'Насосы Oasis'!$C$44</f>
        <v>5539.32</v>
      </c>
      <c r="O12" s="71"/>
    </row>
    <row r="13" spans="1:17" ht="29.25" customHeight="1">
      <c r="A13" s="71"/>
      <c r="B13" s="71"/>
      <c r="C13" s="72" t="s">
        <v>95</v>
      </c>
      <c r="D13" s="73" t="s">
        <v>79</v>
      </c>
      <c r="E13" s="74" t="s">
        <v>96</v>
      </c>
      <c r="F13" s="74" t="s">
        <v>81</v>
      </c>
      <c r="G13" s="75">
        <v>8</v>
      </c>
      <c r="H13" s="74">
        <v>42</v>
      </c>
      <c r="I13" s="73">
        <v>60</v>
      </c>
      <c r="J13" s="73">
        <v>24</v>
      </c>
      <c r="K13" s="73">
        <v>1</v>
      </c>
      <c r="L13" s="76" t="s">
        <v>97</v>
      </c>
      <c r="M13" s="77">
        <v>102.26949999999999</v>
      </c>
      <c r="N13" s="77">
        <f>M13*'Насосы Oasis'!$C$44</f>
        <v>6136.17</v>
      </c>
      <c r="O13" s="71"/>
    </row>
    <row r="14" spans="1:17" ht="29.25" customHeight="1">
      <c r="A14" s="71"/>
      <c r="B14" s="71"/>
      <c r="C14" s="72" t="s">
        <v>98</v>
      </c>
      <c r="D14" s="73" t="s">
        <v>92</v>
      </c>
      <c r="E14" s="74" t="s">
        <v>96</v>
      </c>
      <c r="F14" s="74" t="s">
        <v>81</v>
      </c>
      <c r="G14" s="75">
        <v>8</v>
      </c>
      <c r="H14" s="74">
        <v>42</v>
      </c>
      <c r="I14" s="73">
        <v>60</v>
      </c>
      <c r="J14" s="73">
        <v>24</v>
      </c>
      <c r="K14" s="73">
        <v>1</v>
      </c>
      <c r="L14" s="76" t="s">
        <v>99</v>
      </c>
      <c r="M14" s="77">
        <v>98.692999999999984</v>
      </c>
      <c r="N14" s="77">
        <f>M14*'Насосы Oasis'!$C$44</f>
        <v>5921.579999999999</v>
      </c>
      <c r="O14" s="71"/>
    </row>
    <row r="15" spans="1:17" ht="29.25" customHeight="1">
      <c r="A15" s="71"/>
      <c r="B15" s="71"/>
      <c r="C15" s="72" t="s">
        <v>100</v>
      </c>
      <c r="D15" s="73" t="s">
        <v>79</v>
      </c>
      <c r="E15" s="74" t="s">
        <v>101</v>
      </c>
      <c r="F15" s="74" t="s">
        <v>81</v>
      </c>
      <c r="G15" s="75">
        <v>8</v>
      </c>
      <c r="H15" s="74">
        <v>50</v>
      </c>
      <c r="I15" s="73">
        <v>70</v>
      </c>
      <c r="J15" s="73">
        <v>24</v>
      </c>
      <c r="K15" s="73">
        <v>1</v>
      </c>
      <c r="L15" s="76" t="s">
        <v>85</v>
      </c>
      <c r="M15" s="77">
        <v>112.76899999999999</v>
      </c>
      <c r="N15" s="77">
        <f>M15*'Насосы Oasis'!$C$44</f>
        <v>6766.1399999999994</v>
      </c>
      <c r="O15" s="71"/>
    </row>
    <row r="16" spans="1:17" ht="29.25" customHeight="1">
      <c r="A16" s="71"/>
      <c r="B16" s="71"/>
      <c r="C16" s="72" t="s">
        <v>102</v>
      </c>
      <c r="D16" s="73" t="s">
        <v>87</v>
      </c>
      <c r="E16" s="74" t="s">
        <v>101</v>
      </c>
      <c r="F16" s="74" t="s">
        <v>89</v>
      </c>
      <c r="G16" s="75">
        <v>8</v>
      </c>
      <c r="H16" s="74">
        <v>50</v>
      </c>
      <c r="I16" s="73">
        <v>70</v>
      </c>
      <c r="J16" s="73">
        <v>24</v>
      </c>
      <c r="K16" s="73">
        <v>1</v>
      </c>
      <c r="L16" s="76" t="s">
        <v>90</v>
      </c>
      <c r="M16" s="77">
        <v>122.57849999999999</v>
      </c>
      <c r="N16" s="77">
        <f>M16*'Насосы Oasis'!$C$44</f>
        <v>7354.7099999999991</v>
      </c>
      <c r="O16" s="71"/>
    </row>
    <row r="17" spans="1:17" ht="29.25" customHeight="1">
      <c r="A17" s="71"/>
      <c r="B17" s="71"/>
      <c r="C17" s="72" t="s">
        <v>103</v>
      </c>
      <c r="D17" s="73" t="s">
        <v>92</v>
      </c>
      <c r="E17" s="74" t="s">
        <v>101</v>
      </c>
      <c r="F17" s="74" t="s">
        <v>81</v>
      </c>
      <c r="G17" s="75">
        <v>8</v>
      </c>
      <c r="H17" s="74">
        <v>50</v>
      </c>
      <c r="I17" s="73">
        <v>70</v>
      </c>
      <c r="J17" s="73">
        <v>24</v>
      </c>
      <c r="K17" s="73">
        <v>1</v>
      </c>
      <c r="L17" s="76" t="s">
        <v>93</v>
      </c>
      <c r="M17" s="77">
        <v>106.15649999999999</v>
      </c>
      <c r="N17" s="77">
        <f>M17*'Насосы Oasis'!$C$44</f>
        <v>6369.3899999999994</v>
      </c>
      <c r="O17" s="71"/>
    </row>
    <row r="18" spans="1:17" ht="29.25" customHeight="1">
      <c r="A18" s="71"/>
      <c r="B18" s="71"/>
      <c r="C18" s="72" t="s">
        <v>104</v>
      </c>
      <c r="D18" s="73" t="s">
        <v>79</v>
      </c>
      <c r="E18" s="74" t="s">
        <v>105</v>
      </c>
      <c r="F18" s="74" t="s">
        <v>81</v>
      </c>
      <c r="G18" s="75">
        <v>9</v>
      </c>
      <c r="H18" s="74">
        <v>45</v>
      </c>
      <c r="I18" s="73">
        <v>60</v>
      </c>
      <c r="J18" s="73">
        <v>24</v>
      </c>
      <c r="K18" s="73">
        <v>1</v>
      </c>
      <c r="L18" s="76" t="s">
        <v>106</v>
      </c>
      <c r="M18" s="77">
        <v>110.39999999999999</v>
      </c>
      <c r="N18" s="77">
        <f>M18*'Насосы Oasis'!$C$44</f>
        <v>6623.9999999999991</v>
      </c>
      <c r="O18" s="71"/>
    </row>
    <row r="19" spans="1:17" ht="9" customHeight="1" thickBot="1">
      <c r="A19" s="71"/>
      <c r="B19" s="71"/>
      <c r="C19" s="78"/>
      <c r="D19" s="79"/>
      <c r="E19" s="79"/>
      <c r="F19" s="80"/>
      <c r="G19" s="81"/>
      <c r="H19" s="81"/>
      <c r="I19" s="81"/>
      <c r="J19" s="81"/>
      <c r="K19" s="81"/>
      <c r="L19" s="81"/>
      <c r="M19" s="81"/>
      <c r="N19" s="81"/>
      <c r="O19" s="71"/>
    </row>
    <row r="20" spans="1:17" ht="20.25" customHeight="1">
      <c r="A20" s="71"/>
      <c r="B20" s="71"/>
      <c r="C20" s="222"/>
      <c r="D20" s="223"/>
      <c r="E20" s="223"/>
      <c r="F20" s="223"/>
      <c r="G20" s="223"/>
      <c r="H20" s="224"/>
      <c r="I20" s="231" t="s">
        <v>107</v>
      </c>
      <c r="J20" s="232"/>
      <c r="K20" s="232"/>
      <c r="L20" s="232"/>
      <c r="M20" s="233"/>
      <c r="N20" s="146"/>
      <c r="O20" s="82"/>
    </row>
    <row r="21" spans="1:17" ht="14.25" customHeight="1">
      <c r="A21" s="71"/>
      <c r="B21" s="71"/>
      <c r="C21" s="225"/>
      <c r="D21" s="226"/>
      <c r="E21" s="226"/>
      <c r="F21" s="226"/>
      <c r="G21" s="226"/>
      <c r="H21" s="227"/>
      <c r="I21" s="234" t="s">
        <v>108</v>
      </c>
      <c r="J21" s="235"/>
      <c r="K21" s="235"/>
      <c r="L21" s="235"/>
      <c r="M21" s="236"/>
      <c r="N21" s="147"/>
      <c r="O21" s="82"/>
    </row>
    <row r="22" spans="1:17" ht="16.5" customHeight="1">
      <c r="A22" s="71"/>
      <c r="B22" s="71"/>
      <c r="C22" s="225"/>
      <c r="D22" s="226"/>
      <c r="E22" s="226"/>
      <c r="F22" s="226"/>
      <c r="G22" s="226"/>
      <c r="H22" s="227"/>
      <c r="I22" s="234" t="s">
        <v>109</v>
      </c>
      <c r="J22" s="235"/>
      <c r="K22" s="235"/>
      <c r="L22" s="235"/>
      <c r="M22" s="236"/>
      <c r="N22" s="147"/>
      <c r="O22" s="82"/>
    </row>
    <row r="23" spans="1:17" ht="24" customHeight="1">
      <c r="A23" s="71"/>
      <c r="B23" s="71"/>
      <c r="C23" s="225"/>
      <c r="D23" s="226"/>
      <c r="E23" s="226"/>
      <c r="F23" s="226"/>
      <c r="G23" s="226"/>
      <c r="H23" s="227"/>
      <c r="I23" s="234" t="s">
        <v>110</v>
      </c>
      <c r="J23" s="235"/>
      <c r="K23" s="235"/>
      <c r="L23" s="235"/>
      <c r="M23" s="236"/>
      <c r="N23" s="147"/>
      <c r="O23" s="82"/>
    </row>
    <row r="24" spans="1:17" ht="17.25" customHeight="1">
      <c r="A24" s="71"/>
      <c r="B24" s="71"/>
      <c r="C24" s="225"/>
      <c r="D24" s="226"/>
      <c r="E24" s="226"/>
      <c r="F24" s="226"/>
      <c r="G24" s="226"/>
      <c r="H24" s="227"/>
      <c r="I24" s="234" t="s">
        <v>111</v>
      </c>
      <c r="J24" s="235"/>
      <c r="K24" s="235"/>
      <c r="L24" s="235"/>
      <c r="M24" s="236"/>
      <c r="N24" s="147"/>
      <c r="O24" s="82"/>
    </row>
    <row r="25" spans="1:17" ht="18.75" customHeight="1" thickBot="1">
      <c r="A25" s="83"/>
      <c r="B25" s="83"/>
      <c r="C25" s="225"/>
      <c r="D25" s="226"/>
      <c r="E25" s="226"/>
      <c r="F25" s="226"/>
      <c r="G25" s="226"/>
      <c r="H25" s="227"/>
      <c r="I25" s="237" t="s">
        <v>112</v>
      </c>
      <c r="J25" s="238"/>
      <c r="K25" s="238"/>
      <c r="L25" s="238"/>
      <c r="M25" s="239"/>
      <c r="N25" s="147"/>
      <c r="O25" s="84"/>
    </row>
    <row r="26" spans="1:17" ht="27.75" customHeight="1" thickBot="1">
      <c r="A26" s="83"/>
      <c r="B26" s="83"/>
      <c r="C26" s="228"/>
      <c r="D26" s="229"/>
      <c r="E26" s="229"/>
      <c r="F26" s="229"/>
      <c r="G26" s="229"/>
      <c r="H26" s="230"/>
      <c r="I26" s="245"/>
      <c r="J26" s="246"/>
      <c r="K26" s="246"/>
      <c r="L26" s="246"/>
      <c r="M26" s="246"/>
      <c r="N26" s="88"/>
      <c r="O26" s="84"/>
      <c r="Q26" s="85"/>
    </row>
    <row r="27" spans="1:17" ht="29.25" customHeight="1">
      <c r="A27" s="83"/>
      <c r="B27" s="83"/>
      <c r="C27" s="86"/>
      <c r="D27" s="86"/>
      <c r="E27" s="86"/>
      <c r="F27" s="86"/>
      <c r="G27" s="86"/>
      <c r="H27" s="87"/>
      <c r="I27" s="247"/>
      <c r="J27" s="247"/>
      <c r="K27" s="247"/>
      <c r="L27" s="247"/>
      <c r="M27" s="247"/>
      <c r="N27" s="88"/>
      <c r="O27" s="84"/>
    </row>
    <row r="28" spans="1:17" ht="21.75" customHeight="1">
      <c r="A28" s="83"/>
      <c r="B28" s="83"/>
      <c r="C28" s="83"/>
      <c r="D28" s="248" t="s">
        <v>113</v>
      </c>
      <c r="E28" s="248"/>
      <c r="F28" s="248"/>
      <c r="G28" s="248"/>
      <c r="H28" s="89"/>
      <c r="I28" s="87"/>
      <c r="J28" s="87"/>
      <c r="K28" s="87"/>
      <c r="L28" s="87"/>
      <c r="M28" s="90"/>
      <c r="N28" s="90"/>
      <c r="O28" s="84"/>
    </row>
    <row r="29" spans="1:17" ht="18" customHeight="1">
      <c r="A29" s="83"/>
      <c r="B29" s="83"/>
      <c r="C29" s="83"/>
      <c r="D29" s="242" t="s">
        <v>114</v>
      </c>
      <c r="E29" s="242"/>
      <c r="F29" s="242"/>
      <c r="G29" s="91" t="s">
        <v>115</v>
      </c>
      <c r="H29" s="84"/>
      <c r="I29" s="249" t="s">
        <v>116</v>
      </c>
      <c r="J29" s="250"/>
      <c r="K29" s="250"/>
      <c r="L29" s="250"/>
      <c r="M29" s="251"/>
      <c r="N29" s="148"/>
      <c r="O29" s="84"/>
    </row>
    <row r="30" spans="1:17" ht="17.25" customHeight="1">
      <c r="A30" s="83"/>
      <c r="B30" s="83"/>
      <c r="C30" s="83"/>
      <c r="D30" s="242" t="s">
        <v>117</v>
      </c>
      <c r="E30" s="242"/>
      <c r="F30" s="242"/>
      <c r="G30" s="91" t="s">
        <v>118</v>
      </c>
      <c r="H30" s="84"/>
      <c r="I30" s="249" t="s">
        <v>119</v>
      </c>
      <c r="J30" s="250"/>
      <c r="K30" s="250"/>
      <c r="L30" s="250"/>
      <c r="M30" s="251"/>
      <c r="N30" s="148"/>
      <c r="O30" s="84"/>
    </row>
    <row r="31" spans="1:17" ht="17.25" customHeight="1">
      <c r="A31" s="83"/>
      <c r="B31" s="83"/>
      <c r="C31" s="83"/>
      <c r="D31" s="242" t="s">
        <v>120</v>
      </c>
      <c r="E31" s="242"/>
      <c r="F31" s="242"/>
      <c r="G31" s="92" t="s">
        <v>121</v>
      </c>
      <c r="H31" s="84"/>
      <c r="I31" s="87"/>
      <c r="J31" s="87"/>
      <c r="K31" s="87"/>
      <c r="L31" s="87"/>
      <c r="M31" s="90"/>
      <c r="N31" s="90"/>
      <c r="O31" s="84"/>
    </row>
    <row r="32" spans="1:17" ht="9.75" customHeight="1">
      <c r="A32" s="83"/>
      <c r="B32" s="83"/>
      <c r="C32" s="86"/>
      <c r="D32" s="86"/>
      <c r="E32" s="86"/>
      <c r="F32" s="86"/>
      <c r="G32" s="86"/>
      <c r="H32" s="87"/>
      <c r="I32" s="87"/>
      <c r="J32" s="87"/>
      <c r="K32" s="87"/>
      <c r="L32" s="87"/>
      <c r="M32" s="90"/>
      <c r="N32" s="90"/>
      <c r="O32" s="84"/>
    </row>
    <row r="33" spans="1:15" ht="18" customHeight="1">
      <c r="A33" s="93"/>
      <c r="B33" s="243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94"/>
      <c r="O33" s="93"/>
    </row>
    <row r="34" spans="1:15" s="3" customFormat="1" ht="18" customHeight="1">
      <c r="A34" s="95"/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94"/>
    </row>
    <row r="35" spans="1:15"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94"/>
    </row>
    <row r="36" spans="1:15" ht="14.25" customHeight="1"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94"/>
    </row>
    <row r="37" spans="1:15" hidden="1"/>
    <row r="38" spans="1:15" ht="21.75" customHeight="1"/>
    <row r="39" spans="1:15" ht="15.75" customHeight="1"/>
    <row r="40" spans="1:15" ht="12.75" customHeight="1"/>
  </sheetData>
  <mergeCells count="19">
    <mergeCell ref="D31:F31"/>
    <mergeCell ref="B33:M36"/>
    <mergeCell ref="I26:M26"/>
    <mergeCell ref="I27:M27"/>
    <mergeCell ref="D28:G28"/>
    <mergeCell ref="D29:F29"/>
    <mergeCell ref="I29:M29"/>
    <mergeCell ref="D30:F30"/>
    <mergeCell ref="I30:M30"/>
    <mergeCell ref="C1:F1"/>
    <mergeCell ref="C5:G5"/>
    <mergeCell ref="C20:H26"/>
    <mergeCell ref="I20:M20"/>
    <mergeCell ref="I21:M21"/>
    <mergeCell ref="I22:M22"/>
    <mergeCell ref="I23:M23"/>
    <mergeCell ref="I24:M24"/>
    <mergeCell ref="I25:M25"/>
    <mergeCell ref="C3:N4"/>
  </mergeCells>
  <pageMargins left="0" right="0" top="0" bottom="0" header="0" footer="0"/>
  <pageSetup paperSize="9" scale="80" orientation="landscape" r:id="rId1"/>
  <rowBreaks count="1" manualBreakCount="1">
    <brk id="24" min="1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R32"/>
  <sheetViews>
    <sheetView zoomScaleNormal="100" workbookViewId="0">
      <selection activeCell="B3" sqref="B3:O4"/>
    </sheetView>
  </sheetViews>
  <sheetFormatPr defaultRowHeight="12.75"/>
  <cols>
    <col min="1" max="1" width="2.85546875" style="61" customWidth="1"/>
    <col min="2" max="2" width="23.140625" style="61" customWidth="1"/>
    <col min="3" max="3" width="23.7109375" style="61" customWidth="1"/>
    <col min="4" max="4" width="10.5703125" style="61" customWidth="1"/>
    <col min="5" max="6" width="9.140625" style="61"/>
    <col min="7" max="7" width="11.28515625" style="61" customWidth="1"/>
    <col min="8" max="11" width="9.140625" style="61"/>
    <col min="12" max="12" width="12.7109375" style="61" customWidth="1"/>
    <col min="13" max="13" width="14.28515625" style="61" customWidth="1"/>
    <col min="14" max="15" width="9.140625" style="61"/>
    <col min="16" max="16" width="2.140625" style="61" customWidth="1"/>
    <col min="17" max="257" width="9.140625" style="61"/>
    <col min="258" max="258" width="2.85546875" style="61" customWidth="1"/>
    <col min="259" max="259" width="23.140625" style="61" customWidth="1"/>
    <col min="260" max="260" width="23.7109375" style="61" customWidth="1"/>
    <col min="261" max="261" width="10.5703125" style="61" customWidth="1"/>
    <col min="262" max="263" width="9.140625" style="61"/>
    <col min="264" max="264" width="11.28515625" style="61" customWidth="1"/>
    <col min="265" max="268" width="9.140625" style="61"/>
    <col min="269" max="269" width="12.7109375" style="61" customWidth="1"/>
    <col min="270" max="270" width="14.28515625" style="61" customWidth="1"/>
    <col min="271" max="271" width="9.140625" style="61"/>
    <col min="272" max="272" width="2.140625" style="61" customWidth="1"/>
    <col min="273" max="513" width="9.140625" style="61"/>
    <col min="514" max="514" width="2.85546875" style="61" customWidth="1"/>
    <col min="515" max="515" width="23.140625" style="61" customWidth="1"/>
    <col min="516" max="516" width="23.7109375" style="61" customWidth="1"/>
    <col min="517" max="517" width="10.5703125" style="61" customWidth="1"/>
    <col min="518" max="519" width="9.140625" style="61"/>
    <col min="520" max="520" width="11.28515625" style="61" customWidth="1"/>
    <col min="521" max="524" width="9.140625" style="61"/>
    <col min="525" max="525" width="12.7109375" style="61" customWidth="1"/>
    <col min="526" max="526" width="14.28515625" style="61" customWidth="1"/>
    <col min="527" max="527" width="9.140625" style="61"/>
    <col min="528" max="528" width="2.140625" style="61" customWidth="1"/>
    <col min="529" max="769" width="9.140625" style="61"/>
    <col min="770" max="770" width="2.85546875" style="61" customWidth="1"/>
    <col min="771" max="771" width="23.140625" style="61" customWidth="1"/>
    <col min="772" max="772" width="23.7109375" style="61" customWidth="1"/>
    <col min="773" max="773" width="10.5703125" style="61" customWidth="1"/>
    <col min="774" max="775" width="9.140625" style="61"/>
    <col min="776" max="776" width="11.28515625" style="61" customWidth="1"/>
    <col min="777" max="780" width="9.140625" style="61"/>
    <col min="781" max="781" width="12.7109375" style="61" customWidth="1"/>
    <col min="782" max="782" width="14.28515625" style="61" customWidth="1"/>
    <col min="783" max="783" width="9.140625" style="61"/>
    <col min="784" max="784" width="2.140625" style="61" customWidth="1"/>
    <col min="785" max="1025" width="9.140625" style="61"/>
    <col min="1026" max="1026" width="2.85546875" style="61" customWidth="1"/>
    <col min="1027" max="1027" width="23.140625" style="61" customWidth="1"/>
    <col min="1028" max="1028" width="23.7109375" style="61" customWidth="1"/>
    <col min="1029" max="1029" width="10.5703125" style="61" customWidth="1"/>
    <col min="1030" max="1031" width="9.140625" style="61"/>
    <col min="1032" max="1032" width="11.28515625" style="61" customWidth="1"/>
    <col min="1033" max="1036" width="9.140625" style="61"/>
    <col min="1037" max="1037" width="12.7109375" style="61" customWidth="1"/>
    <col min="1038" max="1038" width="14.28515625" style="61" customWidth="1"/>
    <col min="1039" max="1039" width="9.140625" style="61"/>
    <col min="1040" max="1040" width="2.140625" style="61" customWidth="1"/>
    <col min="1041" max="1281" width="9.140625" style="61"/>
    <col min="1282" max="1282" width="2.85546875" style="61" customWidth="1"/>
    <col min="1283" max="1283" width="23.140625" style="61" customWidth="1"/>
    <col min="1284" max="1284" width="23.7109375" style="61" customWidth="1"/>
    <col min="1285" max="1285" width="10.5703125" style="61" customWidth="1"/>
    <col min="1286" max="1287" width="9.140625" style="61"/>
    <col min="1288" max="1288" width="11.28515625" style="61" customWidth="1"/>
    <col min="1289" max="1292" width="9.140625" style="61"/>
    <col min="1293" max="1293" width="12.7109375" style="61" customWidth="1"/>
    <col min="1294" max="1294" width="14.28515625" style="61" customWidth="1"/>
    <col min="1295" max="1295" width="9.140625" style="61"/>
    <col min="1296" max="1296" width="2.140625" style="61" customWidth="1"/>
    <col min="1297" max="1537" width="9.140625" style="61"/>
    <col min="1538" max="1538" width="2.85546875" style="61" customWidth="1"/>
    <col min="1539" max="1539" width="23.140625" style="61" customWidth="1"/>
    <col min="1540" max="1540" width="23.7109375" style="61" customWidth="1"/>
    <col min="1541" max="1541" width="10.5703125" style="61" customWidth="1"/>
    <col min="1542" max="1543" width="9.140625" style="61"/>
    <col min="1544" max="1544" width="11.28515625" style="61" customWidth="1"/>
    <col min="1545" max="1548" width="9.140625" style="61"/>
    <col min="1549" max="1549" width="12.7109375" style="61" customWidth="1"/>
    <col min="1550" max="1550" width="14.28515625" style="61" customWidth="1"/>
    <col min="1551" max="1551" width="9.140625" style="61"/>
    <col min="1552" max="1552" width="2.140625" style="61" customWidth="1"/>
    <col min="1553" max="1793" width="9.140625" style="61"/>
    <col min="1794" max="1794" width="2.85546875" style="61" customWidth="1"/>
    <col min="1795" max="1795" width="23.140625" style="61" customWidth="1"/>
    <col min="1796" max="1796" width="23.7109375" style="61" customWidth="1"/>
    <col min="1797" max="1797" width="10.5703125" style="61" customWidth="1"/>
    <col min="1798" max="1799" width="9.140625" style="61"/>
    <col min="1800" max="1800" width="11.28515625" style="61" customWidth="1"/>
    <col min="1801" max="1804" width="9.140625" style="61"/>
    <col min="1805" max="1805" width="12.7109375" style="61" customWidth="1"/>
    <col min="1806" max="1806" width="14.28515625" style="61" customWidth="1"/>
    <col min="1807" max="1807" width="9.140625" style="61"/>
    <col min="1808" max="1808" width="2.140625" style="61" customWidth="1"/>
    <col min="1809" max="2049" width="9.140625" style="61"/>
    <col min="2050" max="2050" width="2.85546875" style="61" customWidth="1"/>
    <col min="2051" max="2051" width="23.140625" style="61" customWidth="1"/>
    <col min="2052" max="2052" width="23.7109375" style="61" customWidth="1"/>
    <col min="2053" max="2053" width="10.5703125" style="61" customWidth="1"/>
    <col min="2054" max="2055" width="9.140625" style="61"/>
    <col min="2056" max="2056" width="11.28515625" style="61" customWidth="1"/>
    <col min="2057" max="2060" width="9.140625" style="61"/>
    <col min="2061" max="2061" width="12.7109375" style="61" customWidth="1"/>
    <col min="2062" max="2062" width="14.28515625" style="61" customWidth="1"/>
    <col min="2063" max="2063" width="9.140625" style="61"/>
    <col min="2064" max="2064" width="2.140625" style="61" customWidth="1"/>
    <col min="2065" max="2305" width="9.140625" style="61"/>
    <col min="2306" max="2306" width="2.85546875" style="61" customWidth="1"/>
    <col min="2307" max="2307" width="23.140625" style="61" customWidth="1"/>
    <col min="2308" max="2308" width="23.7109375" style="61" customWidth="1"/>
    <col min="2309" max="2309" width="10.5703125" style="61" customWidth="1"/>
    <col min="2310" max="2311" width="9.140625" style="61"/>
    <col min="2312" max="2312" width="11.28515625" style="61" customWidth="1"/>
    <col min="2313" max="2316" width="9.140625" style="61"/>
    <col min="2317" max="2317" width="12.7109375" style="61" customWidth="1"/>
    <col min="2318" max="2318" width="14.28515625" style="61" customWidth="1"/>
    <col min="2319" max="2319" width="9.140625" style="61"/>
    <col min="2320" max="2320" width="2.140625" style="61" customWidth="1"/>
    <col min="2321" max="2561" width="9.140625" style="61"/>
    <col min="2562" max="2562" width="2.85546875" style="61" customWidth="1"/>
    <col min="2563" max="2563" width="23.140625" style="61" customWidth="1"/>
    <col min="2564" max="2564" width="23.7109375" style="61" customWidth="1"/>
    <col min="2565" max="2565" width="10.5703125" style="61" customWidth="1"/>
    <col min="2566" max="2567" width="9.140625" style="61"/>
    <col min="2568" max="2568" width="11.28515625" style="61" customWidth="1"/>
    <col min="2569" max="2572" width="9.140625" style="61"/>
    <col min="2573" max="2573" width="12.7109375" style="61" customWidth="1"/>
    <col min="2574" max="2574" width="14.28515625" style="61" customWidth="1"/>
    <col min="2575" max="2575" width="9.140625" style="61"/>
    <col min="2576" max="2576" width="2.140625" style="61" customWidth="1"/>
    <col min="2577" max="2817" width="9.140625" style="61"/>
    <col min="2818" max="2818" width="2.85546875" style="61" customWidth="1"/>
    <col min="2819" max="2819" width="23.140625" style="61" customWidth="1"/>
    <col min="2820" max="2820" width="23.7109375" style="61" customWidth="1"/>
    <col min="2821" max="2821" width="10.5703125" style="61" customWidth="1"/>
    <col min="2822" max="2823" width="9.140625" style="61"/>
    <col min="2824" max="2824" width="11.28515625" style="61" customWidth="1"/>
    <col min="2825" max="2828" width="9.140625" style="61"/>
    <col min="2829" max="2829" width="12.7109375" style="61" customWidth="1"/>
    <col min="2830" max="2830" width="14.28515625" style="61" customWidth="1"/>
    <col min="2831" max="2831" width="9.140625" style="61"/>
    <col min="2832" max="2832" width="2.140625" style="61" customWidth="1"/>
    <col min="2833" max="3073" width="9.140625" style="61"/>
    <col min="3074" max="3074" width="2.85546875" style="61" customWidth="1"/>
    <col min="3075" max="3075" width="23.140625" style="61" customWidth="1"/>
    <col min="3076" max="3076" width="23.7109375" style="61" customWidth="1"/>
    <col min="3077" max="3077" width="10.5703125" style="61" customWidth="1"/>
    <col min="3078" max="3079" width="9.140625" style="61"/>
    <col min="3080" max="3080" width="11.28515625" style="61" customWidth="1"/>
    <col min="3081" max="3084" width="9.140625" style="61"/>
    <col min="3085" max="3085" width="12.7109375" style="61" customWidth="1"/>
    <col min="3086" max="3086" width="14.28515625" style="61" customWidth="1"/>
    <col min="3087" max="3087" width="9.140625" style="61"/>
    <col min="3088" max="3088" width="2.140625" style="61" customWidth="1"/>
    <col min="3089" max="3329" width="9.140625" style="61"/>
    <col min="3330" max="3330" width="2.85546875" style="61" customWidth="1"/>
    <col min="3331" max="3331" width="23.140625" style="61" customWidth="1"/>
    <col min="3332" max="3332" width="23.7109375" style="61" customWidth="1"/>
    <col min="3333" max="3333" width="10.5703125" style="61" customWidth="1"/>
    <col min="3334" max="3335" width="9.140625" style="61"/>
    <col min="3336" max="3336" width="11.28515625" style="61" customWidth="1"/>
    <col min="3337" max="3340" width="9.140625" style="61"/>
    <col min="3341" max="3341" width="12.7109375" style="61" customWidth="1"/>
    <col min="3342" max="3342" width="14.28515625" style="61" customWidth="1"/>
    <col min="3343" max="3343" width="9.140625" style="61"/>
    <col min="3344" max="3344" width="2.140625" style="61" customWidth="1"/>
    <col min="3345" max="3585" width="9.140625" style="61"/>
    <col min="3586" max="3586" width="2.85546875" style="61" customWidth="1"/>
    <col min="3587" max="3587" width="23.140625" style="61" customWidth="1"/>
    <col min="3588" max="3588" width="23.7109375" style="61" customWidth="1"/>
    <col min="3589" max="3589" width="10.5703125" style="61" customWidth="1"/>
    <col min="3590" max="3591" width="9.140625" style="61"/>
    <col min="3592" max="3592" width="11.28515625" style="61" customWidth="1"/>
    <col min="3593" max="3596" width="9.140625" style="61"/>
    <col min="3597" max="3597" width="12.7109375" style="61" customWidth="1"/>
    <col min="3598" max="3598" width="14.28515625" style="61" customWidth="1"/>
    <col min="3599" max="3599" width="9.140625" style="61"/>
    <col min="3600" max="3600" width="2.140625" style="61" customWidth="1"/>
    <col min="3601" max="3841" width="9.140625" style="61"/>
    <col min="3842" max="3842" width="2.85546875" style="61" customWidth="1"/>
    <col min="3843" max="3843" width="23.140625" style="61" customWidth="1"/>
    <col min="3844" max="3844" width="23.7109375" style="61" customWidth="1"/>
    <col min="3845" max="3845" width="10.5703125" style="61" customWidth="1"/>
    <col min="3846" max="3847" width="9.140625" style="61"/>
    <col min="3848" max="3848" width="11.28515625" style="61" customWidth="1"/>
    <col min="3849" max="3852" width="9.140625" style="61"/>
    <col min="3853" max="3853" width="12.7109375" style="61" customWidth="1"/>
    <col min="3854" max="3854" width="14.28515625" style="61" customWidth="1"/>
    <col min="3855" max="3855" width="9.140625" style="61"/>
    <col min="3856" max="3856" width="2.140625" style="61" customWidth="1"/>
    <col min="3857" max="4097" width="9.140625" style="61"/>
    <col min="4098" max="4098" width="2.85546875" style="61" customWidth="1"/>
    <col min="4099" max="4099" width="23.140625" style="61" customWidth="1"/>
    <col min="4100" max="4100" width="23.7109375" style="61" customWidth="1"/>
    <col min="4101" max="4101" width="10.5703125" style="61" customWidth="1"/>
    <col min="4102" max="4103" width="9.140625" style="61"/>
    <col min="4104" max="4104" width="11.28515625" style="61" customWidth="1"/>
    <col min="4105" max="4108" width="9.140625" style="61"/>
    <col min="4109" max="4109" width="12.7109375" style="61" customWidth="1"/>
    <col min="4110" max="4110" width="14.28515625" style="61" customWidth="1"/>
    <col min="4111" max="4111" width="9.140625" style="61"/>
    <col min="4112" max="4112" width="2.140625" style="61" customWidth="1"/>
    <col min="4113" max="4353" width="9.140625" style="61"/>
    <col min="4354" max="4354" width="2.85546875" style="61" customWidth="1"/>
    <col min="4355" max="4355" width="23.140625" style="61" customWidth="1"/>
    <col min="4356" max="4356" width="23.7109375" style="61" customWidth="1"/>
    <col min="4357" max="4357" width="10.5703125" style="61" customWidth="1"/>
    <col min="4358" max="4359" width="9.140625" style="61"/>
    <col min="4360" max="4360" width="11.28515625" style="61" customWidth="1"/>
    <col min="4361" max="4364" width="9.140625" style="61"/>
    <col min="4365" max="4365" width="12.7109375" style="61" customWidth="1"/>
    <col min="4366" max="4366" width="14.28515625" style="61" customWidth="1"/>
    <col min="4367" max="4367" width="9.140625" style="61"/>
    <col min="4368" max="4368" width="2.140625" style="61" customWidth="1"/>
    <col min="4369" max="4609" width="9.140625" style="61"/>
    <col min="4610" max="4610" width="2.85546875" style="61" customWidth="1"/>
    <col min="4611" max="4611" width="23.140625" style="61" customWidth="1"/>
    <col min="4612" max="4612" width="23.7109375" style="61" customWidth="1"/>
    <col min="4613" max="4613" width="10.5703125" style="61" customWidth="1"/>
    <col min="4614" max="4615" width="9.140625" style="61"/>
    <col min="4616" max="4616" width="11.28515625" style="61" customWidth="1"/>
    <col min="4617" max="4620" width="9.140625" style="61"/>
    <col min="4621" max="4621" width="12.7109375" style="61" customWidth="1"/>
    <col min="4622" max="4622" width="14.28515625" style="61" customWidth="1"/>
    <col min="4623" max="4623" width="9.140625" style="61"/>
    <col min="4624" max="4624" width="2.140625" style="61" customWidth="1"/>
    <col min="4625" max="4865" width="9.140625" style="61"/>
    <col min="4866" max="4866" width="2.85546875" style="61" customWidth="1"/>
    <col min="4867" max="4867" width="23.140625" style="61" customWidth="1"/>
    <col min="4868" max="4868" width="23.7109375" style="61" customWidth="1"/>
    <col min="4869" max="4869" width="10.5703125" style="61" customWidth="1"/>
    <col min="4870" max="4871" width="9.140625" style="61"/>
    <col min="4872" max="4872" width="11.28515625" style="61" customWidth="1"/>
    <col min="4873" max="4876" width="9.140625" style="61"/>
    <col min="4877" max="4877" width="12.7109375" style="61" customWidth="1"/>
    <col min="4878" max="4878" width="14.28515625" style="61" customWidth="1"/>
    <col min="4879" max="4879" width="9.140625" style="61"/>
    <col min="4880" max="4880" width="2.140625" style="61" customWidth="1"/>
    <col min="4881" max="5121" width="9.140625" style="61"/>
    <col min="5122" max="5122" width="2.85546875" style="61" customWidth="1"/>
    <col min="5123" max="5123" width="23.140625" style="61" customWidth="1"/>
    <col min="5124" max="5124" width="23.7109375" style="61" customWidth="1"/>
    <col min="5125" max="5125" width="10.5703125" style="61" customWidth="1"/>
    <col min="5126" max="5127" width="9.140625" style="61"/>
    <col min="5128" max="5128" width="11.28515625" style="61" customWidth="1"/>
    <col min="5129" max="5132" width="9.140625" style="61"/>
    <col min="5133" max="5133" width="12.7109375" style="61" customWidth="1"/>
    <col min="5134" max="5134" width="14.28515625" style="61" customWidth="1"/>
    <col min="5135" max="5135" width="9.140625" style="61"/>
    <col min="5136" max="5136" width="2.140625" style="61" customWidth="1"/>
    <col min="5137" max="5377" width="9.140625" style="61"/>
    <col min="5378" max="5378" width="2.85546875" style="61" customWidth="1"/>
    <col min="5379" max="5379" width="23.140625" style="61" customWidth="1"/>
    <col min="5380" max="5380" width="23.7109375" style="61" customWidth="1"/>
    <col min="5381" max="5381" width="10.5703125" style="61" customWidth="1"/>
    <col min="5382" max="5383" width="9.140625" style="61"/>
    <col min="5384" max="5384" width="11.28515625" style="61" customWidth="1"/>
    <col min="5385" max="5388" width="9.140625" style="61"/>
    <col min="5389" max="5389" width="12.7109375" style="61" customWidth="1"/>
    <col min="5390" max="5390" width="14.28515625" style="61" customWidth="1"/>
    <col min="5391" max="5391" width="9.140625" style="61"/>
    <col min="5392" max="5392" width="2.140625" style="61" customWidth="1"/>
    <col min="5393" max="5633" width="9.140625" style="61"/>
    <col min="5634" max="5634" width="2.85546875" style="61" customWidth="1"/>
    <col min="5635" max="5635" width="23.140625" style="61" customWidth="1"/>
    <col min="5636" max="5636" width="23.7109375" style="61" customWidth="1"/>
    <col min="5637" max="5637" width="10.5703125" style="61" customWidth="1"/>
    <col min="5638" max="5639" width="9.140625" style="61"/>
    <col min="5640" max="5640" width="11.28515625" style="61" customWidth="1"/>
    <col min="5641" max="5644" width="9.140625" style="61"/>
    <col min="5645" max="5645" width="12.7109375" style="61" customWidth="1"/>
    <col min="5646" max="5646" width="14.28515625" style="61" customWidth="1"/>
    <col min="5647" max="5647" width="9.140625" style="61"/>
    <col min="5648" max="5648" width="2.140625" style="61" customWidth="1"/>
    <col min="5649" max="5889" width="9.140625" style="61"/>
    <col min="5890" max="5890" width="2.85546875" style="61" customWidth="1"/>
    <col min="5891" max="5891" width="23.140625" style="61" customWidth="1"/>
    <col min="5892" max="5892" width="23.7109375" style="61" customWidth="1"/>
    <col min="5893" max="5893" width="10.5703125" style="61" customWidth="1"/>
    <col min="5894" max="5895" width="9.140625" style="61"/>
    <col min="5896" max="5896" width="11.28515625" style="61" customWidth="1"/>
    <col min="5897" max="5900" width="9.140625" style="61"/>
    <col min="5901" max="5901" width="12.7109375" style="61" customWidth="1"/>
    <col min="5902" max="5902" width="14.28515625" style="61" customWidth="1"/>
    <col min="5903" max="5903" width="9.140625" style="61"/>
    <col min="5904" max="5904" width="2.140625" style="61" customWidth="1"/>
    <col min="5905" max="6145" width="9.140625" style="61"/>
    <col min="6146" max="6146" width="2.85546875" style="61" customWidth="1"/>
    <col min="6147" max="6147" width="23.140625" style="61" customWidth="1"/>
    <col min="6148" max="6148" width="23.7109375" style="61" customWidth="1"/>
    <col min="6149" max="6149" width="10.5703125" style="61" customWidth="1"/>
    <col min="6150" max="6151" width="9.140625" style="61"/>
    <col min="6152" max="6152" width="11.28515625" style="61" customWidth="1"/>
    <col min="6153" max="6156" width="9.140625" style="61"/>
    <col min="6157" max="6157" width="12.7109375" style="61" customWidth="1"/>
    <col min="6158" max="6158" width="14.28515625" style="61" customWidth="1"/>
    <col min="6159" max="6159" width="9.140625" style="61"/>
    <col min="6160" max="6160" width="2.140625" style="61" customWidth="1"/>
    <col min="6161" max="6401" width="9.140625" style="61"/>
    <col min="6402" max="6402" width="2.85546875" style="61" customWidth="1"/>
    <col min="6403" max="6403" width="23.140625" style="61" customWidth="1"/>
    <col min="6404" max="6404" width="23.7109375" style="61" customWidth="1"/>
    <col min="6405" max="6405" width="10.5703125" style="61" customWidth="1"/>
    <col min="6406" max="6407" width="9.140625" style="61"/>
    <col min="6408" max="6408" width="11.28515625" style="61" customWidth="1"/>
    <col min="6409" max="6412" width="9.140625" style="61"/>
    <col min="6413" max="6413" width="12.7109375" style="61" customWidth="1"/>
    <col min="6414" max="6414" width="14.28515625" style="61" customWidth="1"/>
    <col min="6415" max="6415" width="9.140625" style="61"/>
    <col min="6416" max="6416" width="2.140625" style="61" customWidth="1"/>
    <col min="6417" max="6657" width="9.140625" style="61"/>
    <col min="6658" max="6658" width="2.85546875" style="61" customWidth="1"/>
    <col min="6659" max="6659" width="23.140625" style="61" customWidth="1"/>
    <col min="6660" max="6660" width="23.7109375" style="61" customWidth="1"/>
    <col min="6661" max="6661" width="10.5703125" style="61" customWidth="1"/>
    <col min="6662" max="6663" width="9.140625" style="61"/>
    <col min="6664" max="6664" width="11.28515625" style="61" customWidth="1"/>
    <col min="6665" max="6668" width="9.140625" style="61"/>
    <col min="6669" max="6669" width="12.7109375" style="61" customWidth="1"/>
    <col min="6670" max="6670" width="14.28515625" style="61" customWidth="1"/>
    <col min="6671" max="6671" width="9.140625" style="61"/>
    <col min="6672" max="6672" width="2.140625" style="61" customWidth="1"/>
    <col min="6673" max="6913" width="9.140625" style="61"/>
    <col min="6914" max="6914" width="2.85546875" style="61" customWidth="1"/>
    <col min="6915" max="6915" width="23.140625" style="61" customWidth="1"/>
    <col min="6916" max="6916" width="23.7109375" style="61" customWidth="1"/>
    <col min="6917" max="6917" width="10.5703125" style="61" customWidth="1"/>
    <col min="6918" max="6919" width="9.140625" style="61"/>
    <col min="6920" max="6920" width="11.28515625" style="61" customWidth="1"/>
    <col min="6921" max="6924" width="9.140625" style="61"/>
    <col min="6925" max="6925" width="12.7109375" style="61" customWidth="1"/>
    <col min="6926" max="6926" width="14.28515625" style="61" customWidth="1"/>
    <col min="6927" max="6927" width="9.140625" style="61"/>
    <col min="6928" max="6928" width="2.140625" style="61" customWidth="1"/>
    <col min="6929" max="7169" width="9.140625" style="61"/>
    <col min="7170" max="7170" width="2.85546875" style="61" customWidth="1"/>
    <col min="7171" max="7171" width="23.140625" style="61" customWidth="1"/>
    <col min="7172" max="7172" width="23.7109375" style="61" customWidth="1"/>
    <col min="7173" max="7173" width="10.5703125" style="61" customWidth="1"/>
    <col min="7174" max="7175" width="9.140625" style="61"/>
    <col min="7176" max="7176" width="11.28515625" style="61" customWidth="1"/>
    <col min="7177" max="7180" width="9.140625" style="61"/>
    <col min="7181" max="7181" width="12.7109375" style="61" customWidth="1"/>
    <col min="7182" max="7182" width="14.28515625" style="61" customWidth="1"/>
    <col min="7183" max="7183" width="9.140625" style="61"/>
    <col min="7184" max="7184" width="2.140625" style="61" customWidth="1"/>
    <col min="7185" max="7425" width="9.140625" style="61"/>
    <col min="7426" max="7426" width="2.85546875" style="61" customWidth="1"/>
    <col min="7427" max="7427" width="23.140625" style="61" customWidth="1"/>
    <col min="7428" max="7428" width="23.7109375" style="61" customWidth="1"/>
    <col min="7429" max="7429" width="10.5703125" style="61" customWidth="1"/>
    <col min="7430" max="7431" width="9.140625" style="61"/>
    <col min="7432" max="7432" width="11.28515625" style="61" customWidth="1"/>
    <col min="7433" max="7436" width="9.140625" style="61"/>
    <col min="7437" max="7437" width="12.7109375" style="61" customWidth="1"/>
    <col min="7438" max="7438" width="14.28515625" style="61" customWidth="1"/>
    <col min="7439" max="7439" width="9.140625" style="61"/>
    <col min="7440" max="7440" width="2.140625" style="61" customWidth="1"/>
    <col min="7441" max="7681" width="9.140625" style="61"/>
    <col min="7682" max="7682" width="2.85546875" style="61" customWidth="1"/>
    <col min="7683" max="7683" width="23.140625" style="61" customWidth="1"/>
    <col min="7684" max="7684" width="23.7109375" style="61" customWidth="1"/>
    <col min="7685" max="7685" width="10.5703125" style="61" customWidth="1"/>
    <col min="7686" max="7687" width="9.140625" style="61"/>
    <col min="7688" max="7688" width="11.28515625" style="61" customWidth="1"/>
    <col min="7689" max="7692" width="9.140625" style="61"/>
    <col min="7693" max="7693" width="12.7109375" style="61" customWidth="1"/>
    <col min="7694" max="7694" width="14.28515625" style="61" customWidth="1"/>
    <col min="7695" max="7695" width="9.140625" style="61"/>
    <col min="7696" max="7696" width="2.140625" style="61" customWidth="1"/>
    <col min="7697" max="7937" width="9.140625" style="61"/>
    <col min="7938" max="7938" width="2.85546875" style="61" customWidth="1"/>
    <col min="7939" max="7939" width="23.140625" style="61" customWidth="1"/>
    <col min="7940" max="7940" width="23.7109375" style="61" customWidth="1"/>
    <col min="7941" max="7941" width="10.5703125" style="61" customWidth="1"/>
    <col min="7942" max="7943" width="9.140625" style="61"/>
    <col min="7944" max="7944" width="11.28515625" style="61" customWidth="1"/>
    <col min="7945" max="7948" width="9.140625" style="61"/>
    <col min="7949" max="7949" width="12.7109375" style="61" customWidth="1"/>
    <col min="7950" max="7950" width="14.28515625" style="61" customWidth="1"/>
    <col min="7951" max="7951" width="9.140625" style="61"/>
    <col min="7952" max="7952" width="2.140625" style="61" customWidth="1"/>
    <col min="7953" max="8193" width="9.140625" style="61"/>
    <col min="8194" max="8194" width="2.85546875" style="61" customWidth="1"/>
    <col min="8195" max="8195" width="23.140625" style="61" customWidth="1"/>
    <col min="8196" max="8196" width="23.7109375" style="61" customWidth="1"/>
    <col min="8197" max="8197" width="10.5703125" style="61" customWidth="1"/>
    <col min="8198" max="8199" width="9.140625" style="61"/>
    <col min="8200" max="8200" width="11.28515625" style="61" customWidth="1"/>
    <col min="8201" max="8204" width="9.140625" style="61"/>
    <col min="8205" max="8205" width="12.7109375" style="61" customWidth="1"/>
    <col min="8206" max="8206" width="14.28515625" style="61" customWidth="1"/>
    <col min="8207" max="8207" width="9.140625" style="61"/>
    <col min="8208" max="8208" width="2.140625" style="61" customWidth="1"/>
    <col min="8209" max="8449" width="9.140625" style="61"/>
    <col min="8450" max="8450" width="2.85546875" style="61" customWidth="1"/>
    <col min="8451" max="8451" width="23.140625" style="61" customWidth="1"/>
    <col min="8452" max="8452" width="23.7109375" style="61" customWidth="1"/>
    <col min="8453" max="8453" width="10.5703125" style="61" customWidth="1"/>
    <col min="8454" max="8455" width="9.140625" style="61"/>
    <col min="8456" max="8456" width="11.28515625" style="61" customWidth="1"/>
    <col min="8457" max="8460" width="9.140625" style="61"/>
    <col min="8461" max="8461" width="12.7109375" style="61" customWidth="1"/>
    <col min="8462" max="8462" width="14.28515625" style="61" customWidth="1"/>
    <col min="8463" max="8463" width="9.140625" style="61"/>
    <col min="8464" max="8464" width="2.140625" style="61" customWidth="1"/>
    <col min="8465" max="8705" width="9.140625" style="61"/>
    <col min="8706" max="8706" width="2.85546875" style="61" customWidth="1"/>
    <col min="8707" max="8707" width="23.140625" style="61" customWidth="1"/>
    <col min="8708" max="8708" width="23.7109375" style="61" customWidth="1"/>
    <col min="8709" max="8709" width="10.5703125" style="61" customWidth="1"/>
    <col min="8710" max="8711" width="9.140625" style="61"/>
    <col min="8712" max="8712" width="11.28515625" style="61" customWidth="1"/>
    <col min="8713" max="8716" width="9.140625" style="61"/>
    <col min="8717" max="8717" width="12.7109375" style="61" customWidth="1"/>
    <col min="8718" max="8718" width="14.28515625" style="61" customWidth="1"/>
    <col min="8719" max="8719" width="9.140625" style="61"/>
    <col min="8720" max="8720" width="2.140625" style="61" customWidth="1"/>
    <col min="8721" max="8961" width="9.140625" style="61"/>
    <col min="8962" max="8962" width="2.85546875" style="61" customWidth="1"/>
    <col min="8963" max="8963" width="23.140625" style="61" customWidth="1"/>
    <col min="8964" max="8964" width="23.7109375" style="61" customWidth="1"/>
    <col min="8965" max="8965" width="10.5703125" style="61" customWidth="1"/>
    <col min="8966" max="8967" width="9.140625" style="61"/>
    <col min="8968" max="8968" width="11.28515625" style="61" customWidth="1"/>
    <col min="8969" max="8972" width="9.140625" style="61"/>
    <col min="8973" max="8973" width="12.7109375" style="61" customWidth="1"/>
    <col min="8974" max="8974" width="14.28515625" style="61" customWidth="1"/>
    <col min="8975" max="8975" width="9.140625" style="61"/>
    <col min="8976" max="8976" width="2.140625" style="61" customWidth="1"/>
    <col min="8977" max="9217" width="9.140625" style="61"/>
    <col min="9218" max="9218" width="2.85546875" style="61" customWidth="1"/>
    <col min="9219" max="9219" width="23.140625" style="61" customWidth="1"/>
    <col min="9220" max="9220" width="23.7109375" style="61" customWidth="1"/>
    <col min="9221" max="9221" width="10.5703125" style="61" customWidth="1"/>
    <col min="9222" max="9223" width="9.140625" style="61"/>
    <col min="9224" max="9224" width="11.28515625" style="61" customWidth="1"/>
    <col min="9225" max="9228" width="9.140625" style="61"/>
    <col min="9229" max="9229" width="12.7109375" style="61" customWidth="1"/>
    <col min="9230" max="9230" width="14.28515625" style="61" customWidth="1"/>
    <col min="9231" max="9231" width="9.140625" style="61"/>
    <col min="9232" max="9232" width="2.140625" style="61" customWidth="1"/>
    <col min="9233" max="9473" width="9.140625" style="61"/>
    <col min="9474" max="9474" width="2.85546875" style="61" customWidth="1"/>
    <col min="9475" max="9475" width="23.140625" style="61" customWidth="1"/>
    <col min="9476" max="9476" width="23.7109375" style="61" customWidth="1"/>
    <col min="9477" max="9477" width="10.5703125" style="61" customWidth="1"/>
    <col min="9478" max="9479" width="9.140625" style="61"/>
    <col min="9480" max="9480" width="11.28515625" style="61" customWidth="1"/>
    <col min="9481" max="9484" width="9.140625" style="61"/>
    <col min="9485" max="9485" width="12.7109375" style="61" customWidth="1"/>
    <col min="9486" max="9486" width="14.28515625" style="61" customWidth="1"/>
    <col min="9487" max="9487" width="9.140625" style="61"/>
    <col min="9488" max="9488" width="2.140625" style="61" customWidth="1"/>
    <col min="9489" max="9729" width="9.140625" style="61"/>
    <col min="9730" max="9730" width="2.85546875" style="61" customWidth="1"/>
    <col min="9731" max="9731" width="23.140625" style="61" customWidth="1"/>
    <col min="9732" max="9732" width="23.7109375" style="61" customWidth="1"/>
    <col min="9733" max="9733" width="10.5703125" style="61" customWidth="1"/>
    <col min="9734" max="9735" width="9.140625" style="61"/>
    <col min="9736" max="9736" width="11.28515625" style="61" customWidth="1"/>
    <col min="9737" max="9740" width="9.140625" style="61"/>
    <col min="9741" max="9741" width="12.7109375" style="61" customWidth="1"/>
    <col min="9742" max="9742" width="14.28515625" style="61" customWidth="1"/>
    <col min="9743" max="9743" width="9.140625" style="61"/>
    <col min="9744" max="9744" width="2.140625" style="61" customWidth="1"/>
    <col min="9745" max="9985" width="9.140625" style="61"/>
    <col min="9986" max="9986" width="2.85546875" style="61" customWidth="1"/>
    <col min="9987" max="9987" width="23.140625" style="61" customWidth="1"/>
    <col min="9988" max="9988" width="23.7109375" style="61" customWidth="1"/>
    <col min="9989" max="9989" width="10.5703125" style="61" customWidth="1"/>
    <col min="9990" max="9991" width="9.140625" style="61"/>
    <col min="9992" max="9992" width="11.28515625" style="61" customWidth="1"/>
    <col min="9993" max="9996" width="9.140625" style="61"/>
    <col min="9997" max="9997" width="12.7109375" style="61" customWidth="1"/>
    <col min="9998" max="9998" width="14.28515625" style="61" customWidth="1"/>
    <col min="9999" max="9999" width="9.140625" style="61"/>
    <col min="10000" max="10000" width="2.140625" style="61" customWidth="1"/>
    <col min="10001" max="10241" width="9.140625" style="61"/>
    <col min="10242" max="10242" width="2.85546875" style="61" customWidth="1"/>
    <col min="10243" max="10243" width="23.140625" style="61" customWidth="1"/>
    <col min="10244" max="10244" width="23.7109375" style="61" customWidth="1"/>
    <col min="10245" max="10245" width="10.5703125" style="61" customWidth="1"/>
    <col min="10246" max="10247" width="9.140625" style="61"/>
    <col min="10248" max="10248" width="11.28515625" style="61" customWidth="1"/>
    <col min="10249" max="10252" width="9.140625" style="61"/>
    <col min="10253" max="10253" width="12.7109375" style="61" customWidth="1"/>
    <col min="10254" max="10254" width="14.28515625" style="61" customWidth="1"/>
    <col min="10255" max="10255" width="9.140625" style="61"/>
    <col min="10256" max="10256" width="2.140625" style="61" customWidth="1"/>
    <col min="10257" max="10497" width="9.140625" style="61"/>
    <col min="10498" max="10498" width="2.85546875" style="61" customWidth="1"/>
    <col min="10499" max="10499" width="23.140625" style="61" customWidth="1"/>
    <col min="10500" max="10500" width="23.7109375" style="61" customWidth="1"/>
    <col min="10501" max="10501" width="10.5703125" style="61" customWidth="1"/>
    <col min="10502" max="10503" width="9.140625" style="61"/>
    <col min="10504" max="10504" width="11.28515625" style="61" customWidth="1"/>
    <col min="10505" max="10508" width="9.140625" style="61"/>
    <col min="10509" max="10509" width="12.7109375" style="61" customWidth="1"/>
    <col min="10510" max="10510" width="14.28515625" style="61" customWidth="1"/>
    <col min="10511" max="10511" width="9.140625" style="61"/>
    <col min="10512" max="10512" width="2.140625" style="61" customWidth="1"/>
    <col min="10513" max="10753" width="9.140625" style="61"/>
    <col min="10754" max="10754" width="2.85546875" style="61" customWidth="1"/>
    <col min="10755" max="10755" width="23.140625" style="61" customWidth="1"/>
    <col min="10756" max="10756" width="23.7109375" style="61" customWidth="1"/>
    <col min="10757" max="10757" width="10.5703125" style="61" customWidth="1"/>
    <col min="10758" max="10759" width="9.140625" style="61"/>
    <col min="10760" max="10760" width="11.28515625" style="61" customWidth="1"/>
    <col min="10761" max="10764" width="9.140625" style="61"/>
    <col min="10765" max="10765" width="12.7109375" style="61" customWidth="1"/>
    <col min="10766" max="10766" width="14.28515625" style="61" customWidth="1"/>
    <col min="10767" max="10767" width="9.140625" style="61"/>
    <col min="10768" max="10768" width="2.140625" style="61" customWidth="1"/>
    <col min="10769" max="11009" width="9.140625" style="61"/>
    <col min="11010" max="11010" width="2.85546875" style="61" customWidth="1"/>
    <col min="11011" max="11011" width="23.140625" style="61" customWidth="1"/>
    <col min="11012" max="11012" width="23.7109375" style="61" customWidth="1"/>
    <col min="11013" max="11013" width="10.5703125" style="61" customWidth="1"/>
    <col min="11014" max="11015" width="9.140625" style="61"/>
    <col min="11016" max="11016" width="11.28515625" style="61" customWidth="1"/>
    <col min="11017" max="11020" width="9.140625" style="61"/>
    <col min="11021" max="11021" width="12.7109375" style="61" customWidth="1"/>
    <col min="11022" max="11022" width="14.28515625" style="61" customWidth="1"/>
    <col min="11023" max="11023" width="9.140625" style="61"/>
    <col min="11024" max="11024" width="2.140625" style="61" customWidth="1"/>
    <col min="11025" max="11265" width="9.140625" style="61"/>
    <col min="11266" max="11266" width="2.85546875" style="61" customWidth="1"/>
    <col min="11267" max="11267" width="23.140625" style="61" customWidth="1"/>
    <col min="11268" max="11268" width="23.7109375" style="61" customWidth="1"/>
    <col min="11269" max="11269" width="10.5703125" style="61" customWidth="1"/>
    <col min="11270" max="11271" width="9.140625" style="61"/>
    <col min="11272" max="11272" width="11.28515625" style="61" customWidth="1"/>
    <col min="11273" max="11276" width="9.140625" style="61"/>
    <col min="11277" max="11277" width="12.7109375" style="61" customWidth="1"/>
    <col min="11278" max="11278" width="14.28515625" style="61" customWidth="1"/>
    <col min="11279" max="11279" width="9.140625" style="61"/>
    <col min="11280" max="11280" width="2.140625" style="61" customWidth="1"/>
    <col min="11281" max="11521" width="9.140625" style="61"/>
    <col min="11522" max="11522" width="2.85546875" style="61" customWidth="1"/>
    <col min="11523" max="11523" width="23.140625" style="61" customWidth="1"/>
    <col min="11524" max="11524" width="23.7109375" style="61" customWidth="1"/>
    <col min="11525" max="11525" width="10.5703125" style="61" customWidth="1"/>
    <col min="11526" max="11527" width="9.140625" style="61"/>
    <col min="11528" max="11528" width="11.28515625" style="61" customWidth="1"/>
    <col min="11529" max="11532" width="9.140625" style="61"/>
    <col min="11533" max="11533" width="12.7109375" style="61" customWidth="1"/>
    <col min="11534" max="11534" width="14.28515625" style="61" customWidth="1"/>
    <col min="11535" max="11535" width="9.140625" style="61"/>
    <col min="11536" max="11536" width="2.140625" style="61" customWidth="1"/>
    <col min="11537" max="11777" width="9.140625" style="61"/>
    <col min="11778" max="11778" width="2.85546875" style="61" customWidth="1"/>
    <col min="11779" max="11779" width="23.140625" style="61" customWidth="1"/>
    <col min="11780" max="11780" width="23.7109375" style="61" customWidth="1"/>
    <col min="11781" max="11781" width="10.5703125" style="61" customWidth="1"/>
    <col min="11782" max="11783" width="9.140625" style="61"/>
    <col min="11784" max="11784" width="11.28515625" style="61" customWidth="1"/>
    <col min="11785" max="11788" width="9.140625" style="61"/>
    <col min="11789" max="11789" width="12.7109375" style="61" customWidth="1"/>
    <col min="11790" max="11790" width="14.28515625" style="61" customWidth="1"/>
    <col min="11791" max="11791" width="9.140625" style="61"/>
    <col min="11792" max="11792" width="2.140625" style="61" customWidth="1"/>
    <col min="11793" max="12033" width="9.140625" style="61"/>
    <col min="12034" max="12034" width="2.85546875" style="61" customWidth="1"/>
    <col min="12035" max="12035" width="23.140625" style="61" customWidth="1"/>
    <col min="12036" max="12036" width="23.7109375" style="61" customWidth="1"/>
    <col min="12037" max="12037" width="10.5703125" style="61" customWidth="1"/>
    <col min="12038" max="12039" width="9.140625" style="61"/>
    <col min="12040" max="12040" width="11.28515625" style="61" customWidth="1"/>
    <col min="12041" max="12044" width="9.140625" style="61"/>
    <col min="12045" max="12045" width="12.7109375" style="61" customWidth="1"/>
    <col min="12046" max="12046" width="14.28515625" style="61" customWidth="1"/>
    <col min="12047" max="12047" width="9.140625" style="61"/>
    <col min="12048" max="12048" width="2.140625" style="61" customWidth="1"/>
    <col min="12049" max="12289" width="9.140625" style="61"/>
    <col min="12290" max="12290" width="2.85546875" style="61" customWidth="1"/>
    <col min="12291" max="12291" width="23.140625" style="61" customWidth="1"/>
    <col min="12292" max="12292" width="23.7109375" style="61" customWidth="1"/>
    <col min="12293" max="12293" width="10.5703125" style="61" customWidth="1"/>
    <col min="12294" max="12295" width="9.140625" style="61"/>
    <col min="12296" max="12296" width="11.28515625" style="61" customWidth="1"/>
    <col min="12297" max="12300" width="9.140625" style="61"/>
    <col min="12301" max="12301" width="12.7109375" style="61" customWidth="1"/>
    <col min="12302" max="12302" width="14.28515625" style="61" customWidth="1"/>
    <col min="12303" max="12303" width="9.140625" style="61"/>
    <col min="12304" max="12304" width="2.140625" style="61" customWidth="1"/>
    <col min="12305" max="12545" width="9.140625" style="61"/>
    <col min="12546" max="12546" width="2.85546875" style="61" customWidth="1"/>
    <col min="12547" max="12547" width="23.140625" style="61" customWidth="1"/>
    <col min="12548" max="12548" width="23.7109375" style="61" customWidth="1"/>
    <col min="12549" max="12549" width="10.5703125" style="61" customWidth="1"/>
    <col min="12550" max="12551" width="9.140625" style="61"/>
    <col min="12552" max="12552" width="11.28515625" style="61" customWidth="1"/>
    <col min="12553" max="12556" width="9.140625" style="61"/>
    <col min="12557" max="12557" width="12.7109375" style="61" customWidth="1"/>
    <col min="12558" max="12558" width="14.28515625" style="61" customWidth="1"/>
    <col min="12559" max="12559" width="9.140625" style="61"/>
    <col min="12560" max="12560" width="2.140625" style="61" customWidth="1"/>
    <col min="12561" max="12801" width="9.140625" style="61"/>
    <col min="12802" max="12802" width="2.85546875" style="61" customWidth="1"/>
    <col min="12803" max="12803" width="23.140625" style="61" customWidth="1"/>
    <col min="12804" max="12804" width="23.7109375" style="61" customWidth="1"/>
    <col min="12805" max="12805" width="10.5703125" style="61" customWidth="1"/>
    <col min="12806" max="12807" width="9.140625" style="61"/>
    <col min="12808" max="12808" width="11.28515625" style="61" customWidth="1"/>
    <col min="12809" max="12812" width="9.140625" style="61"/>
    <col min="12813" max="12813" width="12.7109375" style="61" customWidth="1"/>
    <col min="12814" max="12814" width="14.28515625" style="61" customWidth="1"/>
    <col min="12815" max="12815" width="9.140625" style="61"/>
    <col min="12816" max="12816" width="2.140625" style="61" customWidth="1"/>
    <col min="12817" max="13057" width="9.140625" style="61"/>
    <col min="13058" max="13058" width="2.85546875" style="61" customWidth="1"/>
    <col min="13059" max="13059" width="23.140625" style="61" customWidth="1"/>
    <col min="13060" max="13060" width="23.7109375" style="61" customWidth="1"/>
    <col min="13061" max="13061" width="10.5703125" style="61" customWidth="1"/>
    <col min="13062" max="13063" width="9.140625" style="61"/>
    <col min="13064" max="13064" width="11.28515625" style="61" customWidth="1"/>
    <col min="13065" max="13068" width="9.140625" style="61"/>
    <col min="13069" max="13069" width="12.7109375" style="61" customWidth="1"/>
    <col min="13070" max="13070" width="14.28515625" style="61" customWidth="1"/>
    <col min="13071" max="13071" width="9.140625" style="61"/>
    <col min="13072" max="13072" width="2.140625" style="61" customWidth="1"/>
    <col min="13073" max="13313" width="9.140625" style="61"/>
    <col min="13314" max="13314" width="2.85546875" style="61" customWidth="1"/>
    <col min="13315" max="13315" width="23.140625" style="61" customWidth="1"/>
    <col min="13316" max="13316" width="23.7109375" style="61" customWidth="1"/>
    <col min="13317" max="13317" width="10.5703125" style="61" customWidth="1"/>
    <col min="13318" max="13319" width="9.140625" style="61"/>
    <col min="13320" max="13320" width="11.28515625" style="61" customWidth="1"/>
    <col min="13321" max="13324" width="9.140625" style="61"/>
    <col min="13325" max="13325" width="12.7109375" style="61" customWidth="1"/>
    <col min="13326" max="13326" width="14.28515625" style="61" customWidth="1"/>
    <col min="13327" max="13327" width="9.140625" style="61"/>
    <col min="13328" max="13328" width="2.140625" style="61" customWidth="1"/>
    <col min="13329" max="13569" width="9.140625" style="61"/>
    <col min="13570" max="13570" width="2.85546875" style="61" customWidth="1"/>
    <col min="13571" max="13571" width="23.140625" style="61" customWidth="1"/>
    <col min="13572" max="13572" width="23.7109375" style="61" customWidth="1"/>
    <col min="13573" max="13573" width="10.5703125" style="61" customWidth="1"/>
    <col min="13574" max="13575" width="9.140625" style="61"/>
    <col min="13576" max="13576" width="11.28515625" style="61" customWidth="1"/>
    <col min="13577" max="13580" width="9.140625" style="61"/>
    <col min="13581" max="13581" width="12.7109375" style="61" customWidth="1"/>
    <col min="13582" max="13582" width="14.28515625" style="61" customWidth="1"/>
    <col min="13583" max="13583" width="9.140625" style="61"/>
    <col min="13584" max="13584" width="2.140625" style="61" customWidth="1"/>
    <col min="13585" max="13825" width="9.140625" style="61"/>
    <col min="13826" max="13826" width="2.85546875" style="61" customWidth="1"/>
    <col min="13827" max="13827" width="23.140625" style="61" customWidth="1"/>
    <col min="13828" max="13828" width="23.7109375" style="61" customWidth="1"/>
    <col min="13829" max="13829" width="10.5703125" style="61" customWidth="1"/>
    <col min="13830" max="13831" width="9.140625" style="61"/>
    <col min="13832" max="13832" width="11.28515625" style="61" customWidth="1"/>
    <col min="13833" max="13836" width="9.140625" style="61"/>
    <col min="13837" max="13837" width="12.7109375" style="61" customWidth="1"/>
    <col min="13838" max="13838" width="14.28515625" style="61" customWidth="1"/>
    <col min="13839" max="13839" width="9.140625" style="61"/>
    <col min="13840" max="13840" width="2.140625" style="61" customWidth="1"/>
    <col min="13841" max="14081" width="9.140625" style="61"/>
    <col min="14082" max="14082" width="2.85546875" style="61" customWidth="1"/>
    <col min="14083" max="14083" width="23.140625" style="61" customWidth="1"/>
    <col min="14084" max="14084" width="23.7109375" style="61" customWidth="1"/>
    <col min="14085" max="14085" width="10.5703125" style="61" customWidth="1"/>
    <col min="14086" max="14087" width="9.140625" style="61"/>
    <col min="14088" max="14088" width="11.28515625" style="61" customWidth="1"/>
    <col min="14089" max="14092" width="9.140625" style="61"/>
    <col min="14093" max="14093" width="12.7109375" style="61" customWidth="1"/>
    <col min="14094" max="14094" width="14.28515625" style="61" customWidth="1"/>
    <col min="14095" max="14095" width="9.140625" style="61"/>
    <col min="14096" max="14096" width="2.140625" style="61" customWidth="1"/>
    <col min="14097" max="14337" width="9.140625" style="61"/>
    <col min="14338" max="14338" width="2.85546875" style="61" customWidth="1"/>
    <col min="14339" max="14339" width="23.140625" style="61" customWidth="1"/>
    <col min="14340" max="14340" width="23.7109375" style="61" customWidth="1"/>
    <col min="14341" max="14341" width="10.5703125" style="61" customWidth="1"/>
    <col min="14342" max="14343" width="9.140625" style="61"/>
    <col min="14344" max="14344" width="11.28515625" style="61" customWidth="1"/>
    <col min="14345" max="14348" width="9.140625" style="61"/>
    <col min="14349" max="14349" width="12.7109375" style="61" customWidth="1"/>
    <col min="14350" max="14350" width="14.28515625" style="61" customWidth="1"/>
    <col min="14351" max="14351" width="9.140625" style="61"/>
    <col min="14352" max="14352" width="2.140625" style="61" customWidth="1"/>
    <col min="14353" max="14593" width="9.140625" style="61"/>
    <col min="14594" max="14594" width="2.85546875" style="61" customWidth="1"/>
    <col min="14595" max="14595" width="23.140625" style="61" customWidth="1"/>
    <col min="14596" max="14596" width="23.7109375" style="61" customWidth="1"/>
    <col min="14597" max="14597" width="10.5703125" style="61" customWidth="1"/>
    <col min="14598" max="14599" width="9.140625" style="61"/>
    <col min="14600" max="14600" width="11.28515625" style="61" customWidth="1"/>
    <col min="14601" max="14604" width="9.140625" style="61"/>
    <col min="14605" max="14605" width="12.7109375" style="61" customWidth="1"/>
    <col min="14606" max="14606" width="14.28515625" style="61" customWidth="1"/>
    <col min="14607" max="14607" width="9.140625" style="61"/>
    <col min="14608" max="14608" width="2.140625" style="61" customWidth="1"/>
    <col min="14609" max="14849" width="9.140625" style="61"/>
    <col min="14850" max="14850" width="2.85546875" style="61" customWidth="1"/>
    <col min="14851" max="14851" width="23.140625" style="61" customWidth="1"/>
    <col min="14852" max="14852" width="23.7109375" style="61" customWidth="1"/>
    <col min="14853" max="14853" width="10.5703125" style="61" customWidth="1"/>
    <col min="14854" max="14855" width="9.140625" style="61"/>
    <col min="14856" max="14856" width="11.28515625" style="61" customWidth="1"/>
    <col min="14857" max="14860" width="9.140625" style="61"/>
    <col min="14861" max="14861" width="12.7109375" style="61" customWidth="1"/>
    <col min="14862" max="14862" width="14.28515625" style="61" customWidth="1"/>
    <col min="14863" max="14863" width="9.140625" style="61"/>
    <col min="14864" max="14864" width="2.140625" style="61" customWidth="1"/>
    <col min="14865" max="15105" width="9.140625" style="61"/>
    <col min="15106" max="15106" width="2.85546875" style="61" customWidth="1"/>
    <col min="15107" max="15107" width="23.140625" style="61" customWidth="1"/>
    <col min="15108" max="15108" width="23.7109375" style="61" customWidth="1"/>
    <col min="15109" max="15109" width="10.5703125" style="61" customWidth="1"/>
    <col min="15110" max="15111" width="9.140625" style="61"/>
    <col min="15112" max="15112" width="11.28515625" style="61" customWidth="1"/>
    <col min="15113" max="15116" width="9.140625" style="61"/>
    <col min="15117" max="15117" width="12.7109375" style="61" customWidth="1"/>
    <col min="15118" max="15118" width="14.28515625" style="61" customWidth="1"/>
    <col min="15119" max="15119" width="9.140625" style="61"/>
    <col min="15120" max="15120" width="2.140625" style="61" customWidth="1"/>
    <col min="15121" max="15361" width="9.140625" style="61"/>
    <col min="15362" max="15362" width="2.85546875" style="61" customWidth="1"/>
    <col min="15363" max="15363" width="23.140625" style="61" customWidth="1"/>
    <col min="15364" max="15364" width="23.7109375" style="61" customWidth="1"/>
    <col min="15365" max="15365" width="10.5703125" style="61" customWidth="1"/>
    <col min="15366" max="15367" width="9.140625" style="61"/>
    <col min="15368" max="15368" width="11.28515625" style="61" customWidth="1"/>
    <col min="15369" max="15372" width="9.140625" style="61"/>
    <col min="15373" max="15373" width="12.7109375" style="61" customWidth="1"/>
    <col min="15374" max="15374" width="14.28515625" style="61" customWidth="1"/>
    <col min="15375" max="15375" width="9.140625" style="61"/>
    <col min="15376" max="15376" width="2.140625" style="61" customWidth="1"/>
    <col min="15377" max="15617" width="9.140625" style="61"/>
    <col min="15618" max="15618" width="2.85546875" style="61" customWidth="1"/>
    <col min="15619" max="15619" width="23.140625" style="61" customWidth="1"/>
    <col min="15620" max="15620" width="23.7109375" style="61" customWidth="1"/>
    <col min="15621" max="15621" width="10.5703125" style="61" customWidth="1"/>
    <col min="15622" max="15623" width="9.140625" style="61"/>
    <col min="15624" max="15624" width="11.28515625" style="61" customWidth="1"/>
    <col min="15625" max="15628" width="9.140625" style="61"/>
    <col min="15629" max="15629" width="12.7109375" style="61" customWidth="1"/>
    <col min="15630" max="15630" width="14.28515625" style="61" customWidth="1"/>
    <col min="15631" max="15631" width="9.140625" style="61"/>
    <col min="15632" max="15632" width="2.140625" style="61" customWidth="1"/>
    <col min="15633" max="15873" width="9.140625" style="61"/>
    <col min="15874" max="15874" width="2.85546875" style="61" customWidth="1"/>
    <col min="15875" max="15875" width="23.140625" style="61" customWidth="1"/>
    <col min="15876" max="15876" width="23.7109375" style="61" customWidth="1"/>
    <col min="15877" max="15877" width="10.5703125" style="61" customWidth="1"/>
    <col min="15878" max="15879" width="9.140625" style="61"/>
    <col min="15880" max="15880" width="11.28515625" style="61" customWidth="1"/>
    <col min="15881" max="15884" width="9.140625" style="61"/>
    <col min="15885" max="15885" width="12.7109375" style="61" customWidth="1"/>
    <col min="15886" max="15886" width="14.28515625" style="61" customWidth="1"/>
    <col min="15887" max="15887" width="9.140625" style="61"/>
    <col min="15888" max="15888" width="2.140625" style="61" customWidth="1"/>
    <col min="15889" max="16129" width="9.140625" style="61"/>
    <col min="16130" max="16130" width="2.85546875" style="61" customWidth="1"/>
    <col min="16131" max="16131" width="23.140625" style="61" customWidth="1"/>
    <col min="16132" max="16132" width="23.7109375" style="61" customWidth="1"/>
    <col min="16133" max="16133" width="10.5703125" style="61" customWidth="1"/>
    <col min="16134" max="16135" width="9.140625" style="61"/>
    <col min="16136" max="16136" width="11.28515625" style="61" customWidth="1"/>
    <col min="16137" max="16140" width="9.140625" style="61"/>
    <col min="16141" max="16141" width="12.7109375" style="61" customWidth="1"/>
    <col min="16142" max="16142" width="14.28515625" style="61" customWidth="1"/>
    <col min="16143" max="16143" width="9.140625" style="61"/>
    <col min="16144" max="16144" width="2.140625" style="61" customWidth="1"/>
    <col min="16145" max="16384" width="9.140625" style="61"/>
  </cols>
  <sheetData>
    <row r="1" spans="1:18" ht="24" customHeight="1">
      <c r="B1" s="253"/>
      <c r="C1" s="253"/>
      <c r="D1" s="253"/>
      <c r="Q1" s="65" t="s">
        <v>122</v>
      </c>
    </row>
    <row r="2" spans="1:18">
      <c r="A2" s="62"/>
      <c r="B2" s="62"/>
      <c r="C2" s="62"/>
      <c r="D2" s="62"/>
      <c r="E2" s="62"/>
      <c r="F2" s="62"/>
      <c r="G2" s="63"/>
      <c r="H2" s="63"/>
      <c r="I2" s="64"/>
      <c r="J2" s="64"/>
      <c r="K2" s="64"/>
      <c r="L2" s="64"/>
      <c r="M2" s="64"/>
      <c r="N2" s="64"/>
      <c r="O2" s="64"/>
      <c r="P2" s="64"/>
    </row>
    <row r="3" spans="1:18" ht="30" customHeight="1">
      <c r="A3" s="62"/>
      <c r="B3" s="252" t="str">
        <f>'Автоматическая насосная станция'!$C$3</f>
        <v xml:space="preserve">ООО "ЦЕНТРСНАБ" (383) 28-98-051, 8-913-920-45-46 Адова Наталья 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64"/>
      <c r="Q3" s="65" t="s">
        <v>0</v>
      </c>
      <c r="R3" s="65" t="s">
        <v>0</v>
      </c>
    </row>
    <row r="4" spans="1:18" ht="36.75" customHeight="1">
      <c r="A4" s="6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64"/>
    </row>
    <row r="5" spans="1:18" ht="24.75" customHeight="1">
      <c r="A5" s="62"/>
      <c r="B5" s="254" t="s">
        <v>123</v>
      </c>
      <c r="C5" s="254"/>
      <c r="D5" s="254"/>
      <c r="E5" s="254"/>
      <c r="F5" s="254"/>
      <c r="G5" s="254"/>
      <c r="H5" s="254"/>
      <c r="I5" s="254"/>
      <c r="J5" s="254"/>
      <c r="K5" s="66"/>
      <c r="L5" s="66"/>
      <c r="M5" s="66"/>
      <c r="N5" s="96"/>
      <c r="O5" s="96"/>
      <c r="P5" s="64"/>
    </row>
    <row r="6" spans="1:18" ht="13.5" thickBo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18" ht="51">
      <c r="A7" s="97"/>
      <c r="B7" s="255"/>
      <c r="C7" s="70" t="s">
        <v>5</v>
      </c>
      <c r="D7" s="98" t="s">
        <v>29</v>
      </c>
      <c r="E7" s="98" t="s">
        <v>124</v>
      </c>
      <c r="F7" s="98" t="s">
        <v>125</v>
      </c>
      <c r="G7" s="99" t="s">
        <v>126</v>
      </c>
      <c r="H7" s="99" t="s">
        <v>127</v>
      </c>
      <c r="I7" s="99" t="s">
        <v>128</v>
      </c>
      <c r="J7" s="99" t="s">
        <v>129</v>
      </c>
      <c r="K7" s="100" t="s">
        <v>130</v>
      </c>
      <c r="L7" s="100" t="s">
        <v>131</v>
      </c>
      <c r="M7" s="100" t="s">
        <v>132</v>
      </c>
      <c r="N7" s="101" t="s">
        <v>6</v>
      </c>
      <c r="O7" s="101" t="s">
        <v>289</v>
      </c>
      <c r="P7" s="97"/>
    </row>
    <row r="8" spans="1:18" ht="17.25" customHeight="1">
      <c r="A8" s="97"/>
      <c r="B8" s="256"/>
      <c r="C8" s="102" t="s">
        <v>133</v>
      </c>
      <c r="D8" s="103">
        <v>180</v>
      </c>
      <c r="E8" s="104" t="s">
        <v>134</v>
      </c>
      <c r="F8" s="105">
        <v>10</v>
      </c>
      <c r="G8" s="106">
        <v>35</v>
      </c>
      <c r="H8" s="106">
        <v>40</v>
      </c>
      <c r="I8" s="106">
        <v>18</v>
      </c>
      <c r="J8" s="107" t="s">
        <v>135</v>
      </c>
      <c r="K8" s="107">
        <v>50</v>
      </c>
      <c r="L8" s="107">
        <v>3.6</v>
      </c>
      <c r="M8" s="107" t="s">
        <v>136</v>
      </c>
      <c r="N8" s="108">
        <v>20.320499999999999</v>
      </c>
      <c r="O8" s="108">
        <f>N8*'Насосы Oasis'!$C$44</f>
        <v>1219.23</v>
      </c>
      <c r="P8" s="97"/>
    </row>
    <row r="9" spans="1:18" ht="17.25" customHeight="1">
      <c r="A9" s="97"/>
      <c r="B9" s="256"/>
      <c r="C9" s="102" t="s">
        <v>137</v>
      </c>
      <c r="D9" s="103">
        <v>180</v>
      </c>
      <c r="E9" s="104" t="s">
        <v>134</v>
      </c>
      <c r="F9" s="105">
        <v>16</v>
      </c>
      <c r="G9" s="106">
        <v>35</v>
      </c>
      <c r="H9" s="106">
        <v>40</v>
      </c>
      <c r="I9" s="106">
        <v>18</v>
      </c>
      <c r="J9" s="107" t="s">
        <v>135</v>
      </c>
      <c r="K9" s="107">
        <v>50</v>
      </c>
      <c r="L9" s="107">
        <v>3.6</v>
      </c>
      <c r="M9" s="107" t="s">
        <v>136</v>
      </c>
      <c r="N9" s="108">
        <v>22.1145</v>
      </c>
      <c r="O9" s="108">
        <f>N9*'Насосы Oasis'!$C$44</f>
        <v>1326.87</v>
      </c>
      <c r="P9" s="97"/>
    </row>
    <row r="10" spans="1:18" ht="17.25" customHeight="1">
      <c r="A10" s="97"/>
      <c r="B10" s="256"/>
      <c r="C10" s="102" t="s">
        <v>138</v>
      </c>
      <c r="D10" s="103">
        <v>180</v>
      </c>
      <c r="E10" s="104" t="s">
        <v>134</v>
      </c>
      <c r="F10" s="105">
        <v>25</v>
      </c>
      <c r="G10" s="106">
        <v>35</v>
      </c>
      <c r="H10" s="106">
        <v>40</v>
      </c>
      <c r="I10" s="106">
        <v>18</v>
      </c>
      <c r="J10" s="107" t="s">
        <v>135</v>
      </c>
      <c r="K10" s="107">
        <v>50</v>
      </c>
      <c r="L10" s="107">
        <v>3.6</v>
      </c>
      <c r="M10" s="107" t="s">
        <v>136</v>
      </c>
      <c r="N10" s="108">
        <v>25.322999999999997</v>
      </c>
      <c r="O10" s="108">
        <f>N10*'Насосы Oasis'!$C$44</f>
        <v>1519.3799999999999</v>
      </c>
      <c r="P10" s="97"/>
    </row>
    <row r="11" spans="1:18" ht="17.25" customHeight="1">
      <c r="A11" s="97"/>
      <c r="B11" s="256"/>
      <c r="C11" s="102" t="s">
        <v>139</v>
      </c>
      <c r="D11" s="103">
        <v>250</v>
      </c>
      <c r="E11" s="104" t="s">
        <v>134</v>
      </c>
      <c r="F11" s="105">
        <v>10</v>
      </c>
      <c r="G11" s="106">
        <v>35</v>
      </c>
      <c r="H11" s="106">
        <v>60</v>
      </c>
      <c r="I11" s="106">
        <v>25</v>
      </c>
      <c r="J11" s="107" t="s">
        <v>135</v>
      </c>
      <c r="K11" s="107">
        <v>50</v>
      </c>
      <c r="L11" s="107">
        <v>3.6</v>
      </c>
      <c r="M11" s="107" t="s">
        <v>136</v>
      </c>
      <c r="N11" s="108">
        <v>20.608000000000001</v>
      </c>
      <c r="O11" s="108">
        <f>N11*'Насосы Oasis'!$C$44</f>
        <v>1236.48</v>
      </c>
      <c r="P11" s="97"/>
    </row>
    <row r="12" spans="1:18" ht="17.25" customHeight="1">
      <c r="A12" s="97"/>
      <c r="B12" s="256"/>
      <c r="C12" s="102" t="s">
        <v>140</v>
      </c>
      <c r="D12" s="103">
        <v>250</v>
      </c>
      <c r="E12" s="104" t="s">
        <v>134</v>
      </c>
      <c r="F12" s="105">
        <v>16</v>
      </c>
      <c r="G12" s="106">
        <v>35</v>
      </c>
      <c r="H12" s="106">
        <v>60</v>
      </c>
      <c r="I12" s="106">
        <v>25</v>
      </c>
      <c r="J12" s="107" t="s">
        <v>135</v>
      </c>
      <c r="K12" s="107">
        <v>50</v>
      </c>
      <c r="L12" s="107">
        <v>3.6</v>
      </c>
      <c r="M12" s="107" t="s">
        <v>136</v>
      </c>
      <c r="N12" s="108">
        <v>22.390499999999996</v>
      </c>
      <c r="O12" s="108">
        <f>N12*'Насосы Oasis'!$C$44</f>
        <v>1343.4299999999998</v>
      </c>
      <c r="P12" s="97"/>
    </row>
    <row r="13" spans="1:18" ht="17.25" customHeight="1">
      <c r="A13" s="97"/>
      <c r="B13" s="256"/>
      <c r="C13" s="102" t="s">
        <v>141</v>
      </c>
      <c r="D13" s="103">
        <v>250</v>
      </c>
      <c r="E13" s="104" t="s">
        <v>134</v>
      </c>
      <c r="F13" s="105">
        <v>25</v>
      </c>
      <c r="G13" s="106">
        <v>35</v>
      </c>
      <c r="H13" s="106">
        <v>60</v>
      </c>
      <c r="I13" s="106">
        <v>25</v>
      </c>
      <c r="J13" s="107" t="s">
        <v>135</v>
      </c>
      <c r="K13" s="107">
        <v>50</v>
      </c>
      <c r="L13" s="107">
        <v>3.6</v>
      </c>
      <c r="M13" s="107" t="s">
        <v>136</v>
      </c>
      <c r="N13" s="108">
        <v>25.645</v>
      </c>
      <c r="O13" s="108">
        <f>N13*'Насосы Oasis'!$C$44</f>
        <v>1538.7</v>
      </c>
      <c r="P13" s="97"/>
    </row>
    <row r="14" spans="1:18" ht="17.25" customHeight="1">
      <c r="A14" s="97"/>
      <c r="B14" s="256"/>
      <c r="C14" s="102" t="s">
        <v>142</v>
      </c>
      <c r="D14" s="103">
        <v>300</v>
      </c>
      <c r="E14" s="104" t="s">
        <v>134</v>
      </c>
      <c r="F14" s="105">
        <v>10</v>
      </c>
      <c r="G14" s="106">
        <v>35</v>
      </c>
      <c r="H14" s="106">
        <v>70</v>
      </c>
      <c r="I14" s="106">
        <v>25</v>
      </c>
      <c r="J14" s="107" t="s">
        <v>135</v>
      </c>
      <c r="K14" s="107">
        <v>50</v>
      </c>
      <c r="L14" s="107">
        <v>3.6</v>
      </c>
      <c r="M14" s="107" t="s">
        <v>136</v>
      </c>
      <c r="N14" s="108">
        <v>22.988499999999995</v>
      </c>
      <c r="O14" s="108">
        <f>N14*'Насосы Oasis'!$C$44</f>
        <v>1379.3099999999997</v>
      </c>
      <c r="P14" s="97"/>
    </row>
    <row r="15" spans="1:18" ht="17.25" customHeight="1">
      <c r="A15" s="97"/>
      <c r="B15" s="256"/>
      <c r="C15" s="102" t="s">
        <v>143</v>
      </c>
      <c r="D15" s="103">
        <v>300</v>
      </c>
      <c r="E15" s="104" t="s">
        <v>134</v>
      </c>
      <c r="F15" s="105">
        <v>16</v>
      </c>
      <c r="G15" s="106">
        <v>35</v>
      </c>
      <c r="H15" s="106">
        <v>70</v>
      </c>
      <c r="I15" s="106">
        <v>25</v>
      </c>
      <c r="J15" s="107" t="s">
        <v>135</v>
      </c>
      <c r="K15" s="107">
        <v>50</v>
      </c>
      <c r="L15" s="107">
        <v>3.6</v>
      </c>
      <c r="M15" s="107" t="s">
        <v>136</v>
      </c>
      <c r="N15" s="108">
        <v>25.322999999999997</v>
      </c>
      <c r="O15" s="108">
        <f>N15*'Насосы Oasis'!$C$44</f>
        <v>1519.3799999999999</v>
      </c>
      <c r="P15" s="97"/>
    </row>
    <row r="16" spans="1:18" ht="17.25" customHeight="1">
      <c r="A16" s="97"/>
      <c r="B16" s="256"/>
      <c r="C16" s="102" t="s">
        <v>144</v>
      </c>
      <c r="D16" s="103">
        <v>300</v>
      </c>
      <c r="E16" s="104" t="s">
        <v>134</v>
      </c>
      <c r="F16" s="105">
        <v>25</v>
      </c>
      <c r="G16" s="106">
        <v>35</v>
      </c>
      <c r="H16" s="106">
        <v>70</v>
      </c>
      <c r="I16" s="106">
        <v>25</v>
      </c>
      <c r="J16" s="107" t="s">
        <v>135</v>
      </c>
      <c r="K16" s="107">
        <v>50</v>
      </c>
      <c r="L16" s="107">
        <v>3.6</v>
      </c>
      <c r="M16" s="107" t="s">
        <v>136</v>
      </c>
      <c r="N16" s="108">
        <v>26.5075</v>
      </c>
      <c r="O16" s="108">
        <f>N16*'Насосы Oasis'!$C$44</f>
        <v>1590.45</v>
      </c>
      <c r="P16" s="97"/>
    </row>
    <row r="17" spans="1:16" ht="17.25" customHeight="1">
      <c r="A17" s="97"/>
      <c r="B17" s="256"/>
      <c r="C17" s="102" t="s">
        <v>145</v>
      </c>
      <c r="D17" s="103">
        <v>180</v>
      </c>
      <c r="E17" s="104" t="s">
        <v>146</v>
      </c>
      <c r="F17" s="105">
        <v>10</v>
      </c>
      <c r="G17" s="106">
        <v>35</v>
      </c>
      <c r="H17" s="106">
        <v>40</v>
      </c>
      <c r="I17" s="106">
        <v>18</v>
      </c>
      <c r="J17" s="107" t="s">
        <v>135</v>
      </c>
      <c r="K17" s="107">
        <v>50</v>
      </c>
      <c r="L17" s="107">
        <v>3.1</v>
      </c>
      <c r="M17" s="107" t="s">
        <v>147</v>
      </c>
      <c r="N17" s="108">
        <v>20.320499999999999</v>
      </c>
      <c r="O17" s="108">
        <f>N17*'Насосы Oasis'!$C$44</f>
        <v>1219.23</v>
      </c>
      <c r="P17" s="97"/>
    </row>
    <row r="18" spans="1:16" ht="17.25" customHeight="1">
      <c r="A18" s="97"/>
      <c r="B18" s="256"/>
      <c r="C18" s="102" t="s">
        <v>148</v>
      </c>
      <c r="D18" s="103">
        <v>180</v>
      </c>
      <c r="E18" s="104" t="s">
        <v>146</v>
      </c>
      <c r="F18" s="105">
        <v>16</v>
      </c>
      <c r="G18" s="106">
        <v>35</v>
      </c>
      <c r="H18" s="106">
        <v>40</v>
      </c>
      <c r="I18" s="106">
        <v>18</v>
      </c>
      <c r="J18" s="107" t="s">
        <v>135</v>
      </c>
      <c r="K18" s="107">
        <v>50</v>
      </c>
      <c r="L18" s="107">
        <v>3.1</v>
      </c>
      <c r="M18" s="107" t="s">
        <v>147</v>
      </c>
      <c r="N18" s="108">
        <v>22.1145</v>
      </c>
      <c r="O18" s="108">
        <f>N18*'Насосы Oasis'!$C$44</f>
        <v>1326.87</v>
      </c>
      <c r="P18" s="97"/>
    </row>
    <row r="19" spans="1:16" ht="17.25" customHeight="1">
      <c r="A19" s="97"/>
      <c r="B19" s="256"/>
      <c r="C19" s="102" t="s">
        <v>149</v>
      </c>
      <c r="D19" s="103">
        <v>180</v>
      </c>
      <c r="E19" s="104" t="s">
        <v>146</v>
      </c>
      <c r="F19" s="105">
        <v>25</v>
      </c>
      <c r="G19" s="106">
        <v>35</v>
      </c>
      <c r="H19" s="106">
        <v>40</v>
      </c>
      <c r="I19" s="106">
        <v>18</v>
      </c>
      <c r="J19" s="107" t="s">
        <v>135</v>
      </c>
      <c r="K19" s="107">
        <v>50</v>
      </c>
      <c r="L19" s="107">
        <v>3.1</v>
      </c>
      <c r="M19" s="107" t="s">
        <v>147</v>
      </c>
      <c r="N19" s="108">
        <v>25.322999999999997</v>
      </c>
      <c r="O19" s="108">
        <f>N19*'Насосы Oasis'!$C$44</f>
        <v>1519.3799999999999</v>
      </c>
      <c r="P19" s="97"/>
    </row>
    <row r="20" spans="1:16" ht="17.25" customHeight="1">
      <c r="A20" s="97"/>
      <c r="B20" s="256"/>
      <c r="C20" s="102" t="s">
        <v>150</v>
      </c>
      <c r="D20" s="103">
        <v>250</v>
      </c>
      <c r="E20" s="104" t="s">
        <v>146</v>
      </c>
      <c r="F20" s="105">
        <v>10</v>
      </c>
      <c r="G20" s="106">
        <v>35</v>
      </c>
      <c r="H20" s="106">
        <v>60</v>
      </c>
      <c r="I20" s="106">
        <v>25</v>
      </c>
      <c r="J20" s="107" t="s">
        <v>135</v>
      </c>
      <c r="K20" s="107">
        <v>50</v>
      </c>
      <c r="L20" s="107">
        <v>3.4</v>
      </c>
      <c r="M20" s="107" t="s">
        <v>151</v>
      </c>
      <c r="N20" s="108">
        <v>20.608000000000001</v>
      </c>
      <c r="O20" s="108">
        <f>N20*'Насосы Oasis'!$C$44</f>
        <v>1236.48</v>
      </c>
      <c r="P20" s="97"/>
    </row>
    <row r="21" spans="1:16" ht="17.25" customHeight="1">
      <c r="A21" s="97"/>
      <c r="B21" s="256"/>
      <c r="C21" s="102" t="s">
        <v>152</v>
      </c>
      <c r="D21" s="103">
        <v>250</v>
      </c>
      <c r="E21" s="104" t="s">
        <v>146</v>
      </c>
      <c r="F21" s="105">
        <v>16</v>
      </c>
      <c r="G21" s="106">
        <v>35</v>
      </c>
      <c r="H21" s="106">
        <v>60</v>
      </c>
      <c r="I21" s="106">
        <v>25</v>
      </c>
      <c r="J21" s="107" t="s">
        <v>135</v>
      </c>
      <c r="K21" s="107">
        <v>50</v>
      </c>
      <c r="L21" s="107">
        <v>3.4</v>
      </c>
      <c r="M21" s="107" t="s">
        <v>151</v>
      </c>
      <c r="N21" s="108">
        <v>22.390499999999996</v>
      </c>
      <c r="O21" s="108">
        <f>N21*'Насосы Oasis'!$C$44</f>
        <v>1343.4299999999998</v>
      </c>
      <c r="P21" s="97"/>
    </row>
    <row r="22" spans="1:16" ht="17.25" customHeight="1">
      <c r="A22" s="97"/>
      <c r="B22" s="256"/>
      <c r="C22" s="102" t="s">
        <v>153</v>
      </c>
      <c r="D22" s="103">
        <v>250</v>
      </c>
      <c r="E22" s="104" t="s">
        <v>146</v>
      </c>
      <c r="F22" s="105">
        <v>25</v>
      </c>
      <c r="G22" s="106">
        <v>35</v>
      </c>
      <c r="H22" s="106">
        <v>60</v>
      </c>
      <c r="I22" s="106">
        <v>25</v>
      </c>
      <c r="J22" s="107" t="s">
        <v>135</v>
      </c>
      <c r="K22" s="107">
        <v>50</v>
      </c>
      <c r="L22" s="107">
        <v>3.4</v>
      </c>
      <c r="M22" s="107" t="s">
        <v>151</v>
      </c>
      <c r="N22" s="108">
        <v>25.645</v>
      </c>
      <c r="O22" s="108">
        <f>N22*'Насосы Oasis'!$C$44</f>
        <v>1538.7</v>
      </c>
      <c r="P22" s="97"/>
    </row>
    <row r="23" spans="1:16" ht="17.25" customHeight="1">
      <c r="A23" s="97"/>
      <c r="B23" s="256"/>
      <c r="C23" s="102" t="s">
        <v>154</v>
      </c>
      <c r="D23" s="103">
        <v>300</v>
      </c>
      <c r="E23" s="104" t="s">
        <v>146</v>
      </c>
      <c r="F23" s="105">
        <v>10</v>
      </c>
      <c r="G23" s="106">
        <v>35</v>
      </c>
      <c r="H23" s="106">
        <v>70</v>
      </c>
      <c r="I23" s="106">
        <v>25</v>
      </c>
      <c r="J23" s="107" t="s">
        <v>135</v>
      </c>
      <c r="K23" s="107">
        <v>50</v>
      </c>
      <c r="L23" s="107">
        <v>3.4</v>
      </c>
      <c r="M23" s="107" t="s">
        <v>151</v>
      </c>
      <c r="N23" s="108">
        <v>22.390499999999996</v>
      </c>
      <c r="O23" s="108">
        <f>N23*'Насосы Oasis'!$C$44</f>
        <v>1343.4299999999998</v>
      </c>
      <c r="P23" s="97"/>
    </row>
    <row r="24" spans="1:16" ht="17.25" customHeight="1">
      <c r="A24" s="97"/>
      <c r="B24" s="256"/>
      <c r="C24" s="102" t="s">
        <v>155</v>
      </c>
      <c r="D24" s="103">
        <v>300</v>
      </c>
      <c r="E24" s="104" t="s">
        <v>146</v>
      </c>
      <c r="F24" s="105">
        <v>16</v>
      </c>
      <c r="G24" s="106">
        <v>35</v>
      </c>
      <c r="H24" s="106">
        <v>70</v>
      </c>
      <c r="I24" s="106">
        <v>25</v>
      </c>
      <c r="J24" s="107" t="s">
        <v>135</v>
      </c>
      <c r="K24" s="107">
        <v>50</v>
      </c>
      <c r="L24" s="107">
        <v>3.4</v>
      </c>
      <c r="M24" s="107" t="s">
        <v>151</v>
      </c>
      <c r="N24" s="108">
        <v>23.839499999999997</v>
      </c>
      <c r="O24" s="108">
        <f>N24*'Насосы Oasis'!$C$44</f>
        <v>1430.37</v>
      </c>
      <c r="P24" s="97"/>
    </row>
    <row r="25" spans="1:16" ht="17.25" customHeight="1" thickBot="1">
      <c r="A25" s="97"/>
      <c r="B25" s="257"/>
      <c r="C25" s="102" t="s">
        <v>156</v>
      </c>
      <c r="D25" s="103">
        <v>300</v>
      </c>
      <c r="E25" s="104" t="s">
        <v>146</v>
      </c>
      <c r="F25" s="105">
        <v>25</v>
      </c>
      <c r="G25" s="106">
        <v>35</v>
      </c>
      <c r="H25" s="106">
        <v>70</v>
      </c>
      <c r="I25" s="106">
        <v>25</v>
      </c>
      <c r="J25" s="107" t="s">
        <v>135</v>
      </c>
      <c r="K25" s="107">
        <v>50</v>
      </c>
      <c r="L25" s="107">
        <v>3.4</v>
      </c>
      <c r="M25" s="107" t="s">
        <v>151</v>
      </c>
      <c r="N25" s="108">
        <v>25.943999999999996</v>
      </c>
      <c r="O25" s="108">
        <f>N25*'Насосы Oasis'!$C$44</f>
        <v>1556.6399999999996</v>
      </c>
      <c r="P25" s="97"/>
    </row>
    <row r="26" spans="1:16" ht="13.5" thickBot="1">
      <c r="A26" s="64"/>
      <c r="B26" s="64"/>
      <c r="C26" s="79"/>
      <c r="D26" s="80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64"/>
    </row>
    <row r="27" spans="1:16" ht="15" thickBot="1">
      <c r="A27" s="97"/>
      <c r="B27" s="97"/>
      <c r="C27" s="109"/>
      <c r="D27" s="258" t="s">
        <v>157</v>
      </c>
      <c r="E27" s="259"/>
      <c r="F27" s="259"/>
      <c r="G27" s="259"/>
      <c r="H27" s="259"/>
      <c r="I27" s="259"/>
      <c r="J27" s="259"/>
      <c r="K27" s="259"/>
      <c r="L27" s="260"/>
      <c r="M27" s="110"/>
      <c r="N27" s="110"/>
      <c r="O27" s="110"/>
      <c r="P27" s="97"/>
    </row>
    <row r="28" spans="1:16" ht="15">
      <c r="A28" s="97"/>
      <c r="B28" s="97"/>
      <c r="C28" s="78"/>
      <c r="D28" s="78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97"/>
    </row>
    <row r="29" spans="1:16" ht="18" customHeight="1">
      <c r="A29" s="93"/>
      <c r="B29" s="243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94"/>
    </row>
    <row r="30" spans="1:16" s="3" customFormat="1" ht="18" customHeight="1">
      <c r="A30" s="95"/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94"/>
    </row>
    <row r="31" spans="1:16"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94"/>
    </row>
    <row r="32" spans="1:16"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94"/>
    </row>
  </sheetData>
  <mergeCells count="6">
    <mergeCell ref="B29:N32"/>
    <mergeCell ref="B3:O4"/>
    <mergeCell ref="B1:D1"/>
    <mergeCell ref="B5:J5"/>
    <mergeCell ref="B7:B25"/>
    <mergeCell ref="D27:L27"/>
  </mergeCells>
  <pageMargins left="0.7" right="0.7" top="0.75" bottom="0.75" header="0.3" footer="0.3"/>
  <pageSetup paperSize="9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V23"/>
  <sheetViews>
    <sheetView zoomScaleNormal="100" workbookViewId="0">
      <selection activeCell="B1" sqref="B1:F1"/>
    </sheetView>
  </sheetViews>
  <sheetFormatPr defaultRowHeight="12.75"/>
  <cols>
    <col min="1" max="1" width="2.7109375" style="61" customWidth="1"/>
    <col min="2" max="2" width="11.28515625" style="61" customWidth="1"/>
    <col min="3" max="3" width="14.28515625" style="61" customWidth="1"/>
    <col min="4" max="4" width="10.5703125" style="61" customWidth="1"/>
    <col min="5" max="12" width="9.140625" style="61"/>
    <col min="13" max="13" width="12.140625" style="61" customWidth="1"/>
    <col min="14" max="18" width="9.140625" style="61"/>
    <col min="19" max="19" width="3.7109375" style="61" customWidth="1"/>
    <col min="20" max="257" width="9.140625" style="61"/>
    <col min="258" max="258" width="2.7109375" style="61" customWidth="1"/>
    <col min="259" max="259" width="11.28515625" style="61" customWidth="1"/>
    <col min="260" max="260" width="14.28515625" style="61" customWidth="1"/>
    <col min="261" max="261" width="10.5703125" style="61" customWidth="1"/>
    <col min="262" max="269" width="9.140625" style="61"/>
    <col min="270" max="270" width="12.140625" style="61" customWidth="1"/>
    <col min="271" max="274" width="9.140625" style="61"/>
    <col min="275" max="275" width="3.7109375" style="61" customWidth="1"/>
    <col min="276" max="513" width="9.140625" style="61"/>
    <col min="514" max="514" width="2.7109375" style="61" customWidth="1"/>
    <col min="515" max="515" width="11.28515625" style="61" customWidth="1"/>
    <col min="516" max="516" width="14.28515625" style="61" customWidth="1"/>
    <col min="517" max="517" width="10.5703125" style="61" customWidth="1"/>
    <col min="518" max="525" width="9.140625" style="61"/>
    <col min="526" max="526" width="12.140625" style="61" customWidth="1"/>
    <col min="527" max="530" width="9.140625" style="61"/>
    <col min="531" max="531" width="3.7109375" style="61" customWidth="1"/>
    <col min="532" max="769" width="9.140625" style="61"/>
    <col min="770" max="770" width="2.7109375" style="61" customWidth="1"/>
    <col min="771" max="771" width="11.28515625" style="61" customWidth="1"/>
    <col min="772" max="772" width="14.28515625" style="61" customWidth="1"/>
    <col min="773" max="773" width="10.5703125" style="61" customWidth="1"/>
    <col min="774" max="781" width="9.140625" style="61"/>
    <col min="782" max="782" width="12.140625" style="61" customWidth="1"/>
    <col min="783" max="786" width="9.140625" style="61"/>
    <col min="787" max="787" width="3.7109375" style="61" customWidth="1"/>
    <col min="788" max="1025" width="9.140625" style="61"/>
    <col min="1026" max="1026" width="2.7109375" style="61" customWidth="1"/>
    <col min="1027" max="1027" width="11.28515625" style="61" customWidth="1"/>
    <col min="1028" max="1028" width="14.28515625" style="61" customWidth="1"/>
    <col min="1029" max="1029" width="10.5703125" style="61" customWidth="1"/>
    <col min="1030" max="1037" width="9.140625" style="61"/>
    <col min="1038" max="1038" width="12.140625" style="61" customWidth="1"/>
    <col min="1039" max="1042" width="9.140625" style="61"/>
    <col min="1043" max="1043" width="3.7109375" style="61" customWidth="1"/>
    <col min="1044" max="1281" width="9.140625" style="61"/>
    <col min="1282" max="1282" width="2.7109375" style="61" customWidth="1"/>
    <col min="1283" max="1283" width="11.28515625" style="61" customWidth="1"/>
    <col min="1284" max="1284" width="14.28515625" style="61" customWidth="1"/>
    <col min="1285" max="1285" width="10.5703125" style="61" customWidth="1"/>
    <col min="1286" max="1293" width="9.140625" style="61"/>
    <col min="1294" max="1294" width="12.140625" style="61" customWidth="1"/>
    <col min="1295" max="1298" width="9.140625" style="61"/>
    <col min="1299" max="1299" width="3.7109375" style="61" customWidth="1"/>
    <col min="1300" max="1537" width="9.140625" style="61"/>
    <col min="1538" max="1538" width="2.7109375" style="61" customWidth="1"/>
    <col min="1539" max="1539" width="11.28515625" style="61" customWidth="1"/>
    <col min="1540" max="1540" width="14.28515625" style="61" customWidth="1"/>
    <col min="1541" max="1541" width="10.5703125" style="61" customWidth="1"/>
    <col min="1542" max="1549" width="9.140625" style="61"/>
    <col min="1550" max="1550" width="12.140625" style="61" customWidth="1"/>
    <col min="1551" max="1554" width="9.140625" style="61"/>
    <col min="1555" max="1555" width="3.7109375" style="61" customWidth="1"/>
    <col min="1556" max="1793" width="9.140625" style="61"/>
    <col min="1794" max="1794" width="2.7109375" style="61" customWidth="1"/>
    <col min="1795" max="1795" width="11.28515625" style="61" customWidth="1"/>
    <col min="1796" max="1796" width="14.28515625" style="61" customWidth="1"/>
    <col min="1797" max="1797" width="10.5703125" style="61" customWidth="1"/>
    <col min="1798" max="1805" width="9.140625" style="61"/>
    <col min="1806" max="1806" width="12.140625" style="61" customWidth="1"/>
    <col min="1807" max="1810" width="9.140625" style="61"/>
    <col min="1811" max="1811" width="3.7109375" style="61" customWidth="1"/>
    <col min="1812" max="2049" width="9.140625" style="61"/>
    <col min="2050" max="2050" width="2.7109375" style="61" customWidth="1"/>
    <col min="2051" max="2051" width="11.28515625" style="61" customWidth="1"/>
    <col min="2052" max="2052" width="14.28515625" style="61" customWidth="1"/>
    <col min="2053" max="2053" width="10.5703125" style="61" customWidth="1"/>
    <col min="2054" max="2061" width="9.140625" style="61"/>
    <col min="2062" max="2062" width="12.140625" style="61" customWidth="1"/>
    <col min="2063" max="2066" width="9.140625" style="61"/>
    <col min="2067" max="2067" width="3.7109375" style="61" customWidth="1"/>
    <col min="2068" max="2305" width="9.140625" style="61"/>
    <col min="2306" max="2306" width="2.7109375" style="61" customWidth="1"/>
    <col min="2307" max="2307" width="11.28515625" style="61" customWidth="1"/>
    <col min="2308" max="2308" width="14.28515625" style="61" customWidth="1"/>
    <col min="2309" max="2309" width="10.5703125" style="61" customWidth="1"/>
    <col min="2310" max="2317" width="9.140625" style="61"/>
    <col min="2318" max="2318" width="12.140625" style="61" customWidth="1"/>
    <col min="2319" max="2322" width="9.140625" style="61"/>
    <col min="2323" max="2323" width="3.7109375" style="61" customWidth="1"/>
    <col min="2324" max="2561" width="9.140625" style="61"/>
    <col min="2562" max="2562" width="2.7109375" style="61" customWidth="1"/>
    <col min="2563" max="2563" width="11.28515625" style="61" customWidth="1"/>
    <col min="2564" max="2564" width="14.28515625" style="61" customWidth="1"/>
    <col min="2565" max="2565" width="10.5703125" style="61" customWidth="1"/>
    <col min="2566" max="2573" width="9.140625" style="61"/>
    <col min="2574" max="2574" width="12.140625" style="61" customWidth="1"/>
    <col min="2575" max="2578" width="9.140625" style="61"/>
    <col min="2579" max="2579" width="3.7109375" style="61" customWidth="1"/>
    <col min="2580" max="2817" width="9.140625" style="61"/>
    <col min="2818" max="2818" width="2.7109375" style="61" customWidth="1"/>
    <col min="2819" max="2819" width="11.28515625" style="61" customWidth="1"/>
    <col min="2820" max="2820" width="14.28515625" style="61" customWidth="1"/>
    <col min="2821" max="2821" width="10.5703125" style="61" customWidth="1"/>
    <col min="2822" max="2829" width="9.140625" style="61"/>
    <col min="2830" max="2830" width="12.140625" style="61" customWidth="1"/>
    <col min="2831" max="2834" width="9.140625" style="61"/>
    <col min="2835" max="2835" width="3.7109375" style="61" customWidth="1"/>
    <col min="2836" max="3073" width="9.140625" style="61"/>
    <col min="3074" max="3074" width="2.7109375" style="61" customWidth="1"/>
    <col min="3075" max="3075" width="11.28515625" style="61" customWidth="1"/>
    <col min="3076" max="3076" width="14.28515625" style="61" customWidth="1"/>
    <col min="3077" max="3077" width="10.5703125" style="61" customWidth="1"/>
    <col min="3078" max="3085" width="9.140625" style="61"/>
    <col min="3086" max="3086" width="12.140625" style="61" customWidth="1"/>
    <col min="3087" max="3090" width="9.140625" style="61"/>
    <col min="3091" max="3091" width="3.7109375" style="61" customWidth="1"/>
    <col min="3092" max="3329" width="9.140625" style="61"/>
    <col min="3330" max="3330" width="2.7109375" style="61" customWidth="1"/>
    <col min="3331" max="3331" width="11.28515625" style="61" customWidth="1"/>
    <col min="3332" max="3332" width="14.28515625" style="61" customWidth="1"/>
    <col min="3333" max="3333" width="10.5703125" style="61" customWidth="1"/>
    <col min="3334" max="3341" width="9.140625" style="61"/>
    <col min="3342" max="3342" width="12.140625" style="61" customWidth="1"/>
    <col min="3343" max="3346" width="9.140625" style="61"/>
    <col min="3347" max="3347" width="3.7109375" style="61" customWidth="1"/>
    <col min="3348" max="3585" width="9.140625" style="61"/>
    <col min="3586" max="3586" width="2.7109375" style="61" customWidth="1"/>
    <col min="3587" max="3587" width="11.28515625" style="61" customWidth="1"/>
    <col min="3588" max="3588" width="14.28515625" style="61" customWidth="1"/>
    <col min="3589" max="3589" width="10.5703125" style="61" customWidth="1"/>
    <col min="3590" max="3597" width="9.140625" style="61"/>
    <col min="3598" max="3598" width="12.140625" style="61" customWidth="1"/>
    <col min="3599" max="3602" width="9.140625" style="61"/>
    <col min="3603" max="3603" width="3.7109375" style="61" customWidth="1"/>
    <col min="3604" max="3841" width="9.140625" style="61"/>
    <col min="3842" max="3842" width="2.7109375" style="61" customWidth="1"/>
    <col min="3843" max="3843" width="11.28515625" style="61" customWidth="1"/>
    <col min="3844" max="3844" width="14.28515625" style="61" customWidth="1"/>
    <col min="3845" max="3845" width="10.5703125" style="61" customWidth="1"/>
    <col min="3846" max="3853" width="9.140625" style="61"/>
    <col min="3854" max="3854" width="12.140625" style="61" customWidth="1"/>
    <col min="3855" max="3858" width="9.140625" style="61"/>
    <col min="3859" max="3859" width="3.7109375" style="61" customWidth="1"/>
    <col min="3860" max="4097" width="9.140625" style="61"/>
    <col min="4098" max="4098" width="2.7109375" style="61" customWidth="1"/>
    <col min="4099" max="4099" width="11.28515625" style="61" customWidth="1"/>
    <col min="4100" max="4100" width="14.28515625" style="61" customWidth="1"/>
    <col min="4101" max="4101" width="10.5703125" style="61" customWidth="1"/>
    <col min="4102" max="4109" width="9.140625" style="61"/>
    <col min="4110" max="4110" width="12.140625" style="61" customWidth="1"/>
    <col min="4111" max="4114" width="9.140625" style="61"/>
    <col min="4115" max="4115" width="3.7109375" style="61" customWidth="1"/>
    <col min="4116" max="4353" width="9.140625" style="61"/>
    <col min="4354" max="4354" width="2.7109375" style="61" customWidth="1"/>
    <col min="4355" max="4355" width="11.28515625" style="61" customWidth="1"/>
    <col min="4356" max="4356" width="14.28515625" style="61" customWidth="1"/>
    <col min="4357" max="4357" width="10.5703125" style="61" customWidth="1"/>
    <col min="4358" max="4365" width="9.140625" style="61"/>
    <col min="4366" max="4366" width="12.140625" style="61" customWidth="1"/>
    <col min="4367" max="4370" width="9.140625" style="61"/>
    <col min="4371" max="4371" width="3.7109375" style="61" customWidth="1"/>
    <col min="4372" max="4609" width="9.140625" style="61"/>
    <col min="4610" max="4610" width="2.7109375" style="61" customWidth="1"/>
    <col min="4611" max="4611" width="11.28515625" style="61" customWidth="1"/>
    <col min="4612" max="4612" width="14.28515625" style="61" customWidth="1"/>
    <col min="4613" max="4613" width="10.5703125" style="61" customWidth="1"/>
    <col min="4614" max="4621" width="9.140625" style="61"/>
    <col min="4622" max="4622" width="12.140625" style="61" customWidth="1"/>
    <col min="4623" max="4626" width="9.140625" style="61"/>
    <col min="4627" max="4627" width="3.7109375" style="61" customWidth="1"/>
    <col min="4628" max="4865" width="9.140625" style="61"/>
    <col min="4866" max="4866" width="2.7109375" style="61" customWidth="1"/>
    <col min="4867" max="4867" width="11.28515625" style="61" customWidth="1"/>
    <col min="4868" max="4868" width="14.28515625" style="61" customWidth="1"/>
    <col min="4869" max="4869" width="10.5703125" style="61" customWidth="1"/>
    <col min="4870" max="4877" width="9.140625" style="61"/>
    <col min="4878" max="4878" width="12.140625" style="61" customWidth="1"/>
    <col min="4879" max="4882" width="9.140625" style="61"/>
    <col min="4883" max="4883" width="3.7109375" style="61" customWidth="1"/>
    <col min="4884" max="5121" width="9.140625" style="61"/>
    <col min="5122" max="5122" width="2.7109375" style="61" customWidth="1"/>
    <col min="5123" max="5123" width="11.28515625" style="61" customWidth="1"/>
    <col min="5124" max="5124" width="14.28515625" style="61" customWidth="1"/>
    <col min="5125" max="5125" width="10.5703125" style="61" customWidth="1"/>
    <col min="5126" max="5133" width="9.140625" style="61"/>
    <col min="5134" max="5134" width="12.140625" style="61" customWidth="1"/>
    <col min="5135" max="5138" width="9.140625" style="61"/>
    <col min="5139" max="5139" width="3.7109375" style="61" customWidth="1"/>
    <col min="5140" max="5377" width="9.140625" style="61"/>
    <col min="5378" max="5378" width="2.7109375" style="61" customWidth="1"/>
    <col min="5379" max="5379" width="11.28515625" style="61" customWidth="1"/>
    <col min="5380" max="5380" width="14.28515625" style="61" customWidth="1"/>
    <col min="5381" max="5381" width="10.5703125" style="61" customWidth="1"/>
    <col min="5382" max="5389" width="9.140625" style="61"/>
    <col min="5390" max="5390" width="12.140625" style="61" customWidth="1"/>
    <col min="5391" max="5394" width="9.140625" style="61"/>
    <col min="5395" max="5395" width="3.7109375" style="61" customWidth="1"/>
    <col min="5396" max="5633" width="9.140625" style="61"/>
    <col min="5634" max="5634" width="2.7109375" style="61" customWidth="1"/>
    <col min="5635" max="5635" width="11.28515625" style="61" customWidth="1"/>
    <col min="5636" max="5636" width="14.28515625" style="61" customWidth="1"/>
    <col min="5637" max="5637" width="10.5703125" style="61" customWidth="1"/>
    <col min="5638" max="5645" width="9.140625" style="61"/>
    <col min="5646" max="5646" width="12.140625" style="61" customWidth="1"/>
    <col min="5647" max="5650" width="9.140625" style="61"/>
    <col min="5651" max="5651" width="3.7109375" style="61" customWidth="1"/>
    <col min="5652" max="5889" width="9.140625" style="61"/>
    <col min="5890" max="5890" width="2.7109375" style="61" customWidth="1"/>
    <col min="5891" max="5891" width="11.28515625" style="61" customWidth="1"/>
    <col min="5892" max="5892" width="14.28515625" style="61" customWidth="1"/>
    <col min="5893" max="5893" width="10.5703125" style="61" customWidth="1"/>
    <col min="5894" max="5901" width="9.140625" style="61"/>
    <col min="5902" max="5902" width="12.140625" style="61" customWidth="1"/>
    <col min="5903" max="5906" width="9.140625" style="61"/>
    <col min="5907" max="5907" width="3.7109375" style="61" customWidth="1"/>
    <col min="5908" max="6145" width="9.140625" style="61"/>
    <col min="6146" max="6146" width="2.7109375" style="61" customWidth="1"/>
    <col min="6147" max="6147" width="11.28515625" style="61" customWidth="1"/>
    <col min="6148" max="6148" width="14.28515625" style="61" customWidth="1"/>
    <col min="6149" max="6149" width="10.5703125" style="61" customWidth="1"/>
    <col min="6150" max="6157" width="9.140625" style="61"/>
    <col min="6158" max="6158" width="12.140625" style="61" customWidth="1"/>
    <col min="6159" max="6162" width="9.140625" style="61"/>
    <col min="6163" max="6163" width="3.7109375" style="61" customWidth="1"/>
    <col min="6164" max="6401" width="9.140625" style="61"/>
    <col min="6402" max="6402" width="2.7109375" style="61" customWidth="1"/>
    <col min="6403" max="6403" width="11.28515625" style="61" customWidth="1"/>
    <col min="6404" max="6404" width="14.28515625" style="61" customWidth="1"/>
    <col min="6405" max="6405" width="10.5703125" style="61" customWidth="1"/>
    <col min="6406" max="6413" width="9.140625" style="61"/>
    <col min="6414" max="6414" width="12.140625" style="61" customWidth="1"/>
    <col min="6415" max="6418" width="9.140625" style="61"/>
    <col min="6419" max="6419" width="3.7109375" style="61" customWidth="1"/>
    <col min="6420" max="6657" width="9.140625" style="61"/>
    <col min="6658" max="6658" width="2.7109375" style="61" customWidth="1"/>
    <col min="6659" max="6659" width="11.28515625" style="61" customWidth="1"/>
    <col min="6660" max="6660" width="14.28515625" style="61" customWidth="1"/>
    <col min="6661" max="6661" width="10.5703125" style="61" customWidth="1"/>
    <col min="6662" max="6669" width="9.140625" style="61"/>
    <col min="6670" max="6670" width="12.140625" style="61" customWidth="1"/>
    <col min="6671" max="6674" width="9.140625" style="61"/>
    <col min="6675" max="6675" width="3.7109375" style="61" customWidth="1"/>
    <col min="6676" max="6913" width="9.140625" style="61"/>
    <col min="6914" max="6914" width="2.7109375" style="61" customWidth="1"/>
    <col min="6915" max="6915" width="11.28515625" style="61" customWidth="1"/>
    <col min="6916" max="6916" width="14.28515625" style="61" customWidth="1"/>
    <col min="6917" max="6917" width="10.5703125" style="61" customWidth="1"/>
    <col min="6918" max="6925" width="9.140625" style="61"/>
    <col min="6926" max="6926" width="12.140625" style="61" customWidth="1"/>
    <col min="6927" max="6930" width="9.140625" style="61"/>
    <col min="6931" max="6931" width="3.7109375" style="61" customWidth="1"/>
    <col min="6932" max="7169" width="9.140625" style="61"/>
    <col min="7170" max="7170" width="2.7109375" style="61" customWidth="1"/>
    <col min="7171" max="7171" width="11.28515625" style="61" customWidth="1"/>
    <col min="7172" max="7172" width="14.28515625" style="61" customWidth="1"/>
    <col min="7173" max="7173" width="10.5703125" style="61" customWidth="1"/>
    <col min="7174" max="7181" width="9.140625" style="61"/>
    <col min="7182" max="7182" width="12.140625" style="61" customWidth="1"/>
    <col min="7183" max="7186" width="9.140625" style="61"/>
    <col min="7187" max="7187" width="3.7109375" style="61" customWidth="1"/>
    <col min="7188" max="7425" width="9.140625" style="61"/>
    <col min="7426" max="7426" width="2.7109375" style="61" customWidth="1"/>
    <col min="7427" max="7427" width="11.28515625" style="61" customWidth="1"/>
    <col min="7428" max="7428" width="14.28515625" style="61" customWidth="1"/>
    <col min="7429" max="7429" width="10.5703125" style="61" customWidth="1"/>
    <col min="7430" max="7437" width="9.140625" style="61"/>
    <col min="7438" max="7438" width="12.140625" style="61" customWidth="1"/>
    <col min="7439" max="7442" width="9.140625" style="61"/>
    <col min="7443" max="7443" width="3.7109375" style="61" customWidth="1"/>
    <col min="7444" max="7681" width="9.140625" style="61"/>
    <col min="7682" max="7682" width="2.7109375" style="61" customWidth="1"/>
    <col min="7683" max="7683" width="11.28515625" style="61" customWidth="1"/>
    <col min="7684" max="7684" width="14.28515625" style="61" customWidth="1"/>
    <col min="7685" max="7685" width="10.5703125" style="61" customWidth="1"/>
    <col min="7686" max="7693" width="9.140625" style="61"/>
    <col min="7694" max="7694" width="12.140625" style="61" customWidth="1"/>
    <col min="7695" max="7698" width="9.140625" style="61"/>
    <col min="7699" max="7699" width="3.7109375" style="61" customWidth="1"/>
    <col min="7700" max="7937" width="9.140625" style="61"/>
    <col min="7938" max="7938" width="2.7109375" style="61" customWidth="1"/>
    <col min="7939" max="7939" width="11.28515625" style="61" customWidth="1"/>
    <col min="7940" max="7940" width="14.28515625" style="61" customWidth="1"/>
    <col min="7941" max="7941" width="10.5703125" style="61" customWidth="1"/>
    <col min="7942" max="7949" width="9.140625" style="61"/>
    <col min="7950" max="7950" width="12.140625" style="61" customWidth="1"/>
    <col min="7951" max="7954" width="9.140625" style="61"/>
    <col min="7955" max="7955" width="3.7109375" style="61" customWidth="1"/>
    <col min="7956" max="8193" width="9.140625" style="61"/>
    <col min="8194" max="8194" width="2.7109375" style="61" customWidth="1"/>
    <col min="8195" max="8195" width="11.28515625" style="61" customWidth="1"/>
    <col min="8196" max="8196" width="14.28515625" style="61" customWidth="1"/>
    <col min="8197" max="8197" width="10.5703125" style="61" customWidth="1"/>
    <col min="8198" max="8205" width="9.140625" style="61"/>
    <col min="8206" max="8206" width="12.140625" style="61" customWidth="1"/>
    <col min="8207" max="8210" width="9.140625" style="61"/>
    <col min="8211" max="8211" width="3.7109375" style="61" customWidth="1"/>
    <col min="8212" max="8449" width="9.140625" style="61"/>
    <col min="8450" max="8450" width="2.7109375" style="61" customWidth="1"/>
    <col min="8451" max="8451" width="11.28515625" style="61" customWidth="1"/>
    <col min="8452" max="8452" width="14.28515625" style="61" customWidth="1"/>
    <col min="8453" max="8453" width="10.5703125" style="61" customWidth="1"/>
    <col min="8454" max="8461" width="9.140625" style="61"/>
    <col min="8462" max="8462" width="12.140625" style="61" customWidth="1"/>
    <col min="8463" max="8466" width="9.140625" style="61"/>
    <col min="8467" max="8467" width="3.7109375" style="61" customWidth="1"/>
    <col min="8468" max="8705" width="9.140625" style="61"/>
    <col min="8706" max="8706" width="2.7109375" style="61" customWidth="1"/>
    <col min="8707" max="8707" width="11.28515625" style="61" customWidth="1"/>
    <col min="8708" max="8708" width="14.28515625" style="61" customWidth="1"/>
    <col min="8709" max="8709" width="10.5703125" style="61" customWidth="1"/>
    <col min="8710" max="8717" width="9.140625" style="61"/>
    <col min="8718" max="8718" width="12.140625" style="61" customWidth="1"/>
    <col min="8719" max="8722" width="9.140625" style="61"/>
    <col min="8723" max="8723" width="3.7109375" style="61" customWidth="1"/>
    <col min="8724" max="8961" width="9.140625" style="61"/>
    <col min="8962" max="8962" width="2.7109375" style="61" customWidth="1"/>
    <col min="8963" max="8963" width="11.28515625" style="61" customWidth="1"/>
    <col min="8964" max="8964" width="14.28515625" style="61" customWidth="1"/>
    <col min="8965" max="8965" width="10.5703125" style="61" customWidth="1"/>
    <col min="8966" max="8973" width="9.140625" style="61"/>
    <col min="8974" max="8974" width="12.140625" style="61" customWidth="1"/>
    <col min="8975" max="8978" width="9.140625" style="61"/>
    <col min="8979" max="8979" width="3.7109375" style="61" customWidth="1"/>
    <col min="8980" max="9217" width="9.140625" style="61"/>
    <col min="9218" max="9218" width="2.7109375" style="61" customWidth="1"/>
    <col min="9219" max="9219" width="11.28515625" style="61" customWidth="1"/>
    <col min="9220" max="9220" width="14.28515625" style="61" customWidth="1"/>
    <col min="9221" max="9221" width="10.5703125" style="61" customWidth="1"/>
    <col min="9222" max="9229" width="9.140625" style="61"/>
    <col min="9230" max="9230" width="12.140625" style="61" customWidth="1"/>
    <col min="9231" max="9234" width="9.140625" style="61"/>
    <col min="9235" max="9235" width="3.7109375" style="61" customWidth="1"/>
    <col min="9236" max="9473" width="9.140625" style="61"/>
    <col min="9474" max="9474" width="2.7109375" style="61" customWidth="1"/>
    <col min="9475" max="9475" width="11.28515625" style="61" customWidth="1"/>
    <col min="9476" max="9476" width="14.28515625" style="61" customWidth="1"/>
    <col min="9477" max="9477" width="10.5703125" style="61" customWidth="1"/>
    <col min="9478" max="9485" width="9.140625" style="61"/>
    <col min="9486" max="9486" width="12.140625" style="61" customWidth="1"/>
    <col min="9487" max="9490" width="9.140625" style="61"/>
    <col min="9491" max="9491" width="3.7109375" style="61" customWidth="1"/>
    <col min="9492" max="9729" width="9.140625" style="61"/>
    <col min="9730" max="9730" width="2.7109375" style="61" customWidth="1"/>
    <col min="9731" max="9731" width="11.28515625" style="61" customWidth="1"/>
    <col min="9732" max="9732" width="14.28515625" style="61" customWidth="1"/>
    <col min="9733" max="9733" width="10.5703125" style="61" customWidth="1"/>
    <col min="9734" max="9741" width="9.140625" style="61"/>
    <col min="9742" max="9742" width="12.140625" style="61" customWidth="1"/>
    <col min="9743" max="9746" width="9.140625" style="61"/>
    <col min="9747" max="9747" width="3.7109375" style="61" customWidth="1"/>
    <col min="9748" max="9985" width="9.140625" style="61"/>
    <col min="9986" max="9986" width="2.7109375" style="61" customWidth="1"/>
    <col min="9987" max="9987" width="11.28515625" style="61" customWidth="1"/>
    <col min="9988" max="9988" width="14.28515625" style="61" customWidth="1"/>
    <col min="9989" max="9989" width="10.5703125" style="61" customWidth="1"/>
    <col min="9990" max="9997" width="9.140625" style="61"/>
    <col min="9998" max="9998" width="12.140625" style="61" customWidth="1"/>
    <col min="9999" max="10002" width="9.140625" style="61"/>
    <col min="10003" max="10003" width="3.7109375" style="61" customWidth="1"/>
    <col min="10004" max="10241" width="9.140625" style="61"/>
    <col min="10242" max="10242" width="2.7109375" style="61" customWidth="1"/>
    <col min="10243" max="10243" width="11.28515625" style="61" customWidth="1"/>
    <col min="10244" max="10244" width="14.28515625" style="61" customWidth="1"/>
    <col min="10245" max="10245" width="10.5703125" style="61" customWidth="1"/>
    <col min="10246" max="10253" width="9.140625" style="61"/>
    <col min="10254" max="10254" width="12.140625" style="61" customWidth="1"/>
    <col min="10255" max="10258" width="9.140625" style="61"/>
    <col min="10259" max="10259" width="3.7109375" style="61" customWidth="1"/>
    <col min="10260" max="10497" width="9.140625" style="61"/>
    <col min="10498" max="10498" width="2.7109375" style="61" customWidth="1"/>
    <col min="10499" max="10499" width="11.28515625" style="61" customWidth="1"/>
    <col min="10500" max="10500" width="14.28515625" style="61" customWidth="1"/>
    <col min="10501" max="10501" width="10.5703125" style="61" customWidth="1"/>
    <col min="10502" max="10509" width="9.140625" style="61"/>
    <col min="10510" max="10510" width="12.140625" style="61" customWidth="1"/>
    <col min="10511" max="10514" width="9.140625" style="61"/>
    <col min="10515" max="10515" width="3.7109375" style="61" customWidth="1"/>
    <col min="10516" max="10753" width="9.140625" style="61"/>
    <col min="10754" max="10754" width="2.7109375" style="61" customWidth="1"/>
    <col min="10755" max="10755" width="11.28515625" style="61" customWidth="1"/>
    <col min="10756" max="10756" width="14.28515625" style="61" customWidth="1"/>
    <col min="10757" max="10757" width="10.5703125" style="61" customWidth="1"/>
    <col min="10758" max="10765" width="9.140625" style="61"/>
    <col min="10766" max="10766" width="12.140625" style="61" customWidth="1"/>
    <col min="10767" max="10770" width="9.140625" style="61"/>
    <col min="10771" max="10771" width="3.7109375" style="61" customWidth="1"/>
    <col min="10772" max="11009" width="9.140625" style="61"/>
    <col min="11010" max="11010" width="2.7109375" style="61" customWidth="1"/>
    <col min="11011" max="11011" width="11.28515625" style="61" customWidth="1"/>
    <col min="11012" max="11012" width="14.28515625" style="61" customWidth="1"/>
    <col min="11013" max="11013" width="10.5703125" style="61" customWidth="1"/>
    <col min="11014" max="11021" width="9.140625" style="61"/>
    <col min="11022" max="11022" width="12.140625" style="61" customWidth="1"/>
    <col min="11023" max="11026" width="9.140625" style="61"/>
    <col min="11027" max="11027" width="3.7109375" style="61" customWidth="1"/>
    <col min="11028" max="11265" width="9.140625" style="61"/>
    <col min="11266" max="11266" width="2.7109375" style="61" customWidth="1"/>
    <col min="11267" max="11267" width="11.28515625" style="61" customWidth="1"/>
    <col min="11268" max="11268" width="14.28515625" style="61" customWidth="1"/>
    <col min="11269" max="11269" width="10.5703125" style="61" customWidth="1"/>
    <col min="11270" max="11277" width="9.140625" style="61"/>
    <col min="11278" max="11278" width="12.140625" style="61" customWidth="1"/>
    <col min="11279" max="11282" width="9.140625" style="61"/>
    <col min="11283" max="11283" width="3.7109375" style="61" customWidth="1"/>
    <col min="11284" max="11521" width="9.140625" style="61"/>
    <col min="11522" max="11522" width="2.7109375" style="61" customWidth="1"/>
    <col min="11523" max="11523" width="11.28515625" style="61" customWidth="1"/>
    <col min="11524" max="11524" width="14.28515625" style="61" customWidth="1"/>
    <col min="11525" max="11525" width="10.5703125" style="61" customWidth="1"/>
    <col min="11526" max="11533" width="9.140625" style="61"/>
    <col min="11534" max="11534" width="12.140625" style="61" customWidth="1"/>
    <col min="11535" max="11538" width="9.140625" style="61"/>
    <col min="11539" max="11539" width="3.7109375" style="61" customWidth="1"/>
    <col min="11540" max="11777" width="9.140625" style="61"/>
    <col min="11778" max="11778" width="2.7109375" style="61" customWidth="1"/>
    <col min="11779" max="11779" width="11.28515625" style="61" customWidth="1"/>
    <col min="11780" max="11780" width="14.28515625" style="61" customWidth="1"/>
    <col min="11781" max="11781" width="10.5703125" style="61" customWidth="1"/>
    <col min="11782" max="11789" width="9.140625" style="61"/>
    <col min="11790" max="11790" width="12.140625" style="61" customWidth="1"/>
    <col min="11791" max="11794" width="9.140625" style="61"/>
    <col min="11795" max="11795" width="3.7109375" style="61" customWidth="1"/>
    <col min="11796" max="12033" width="9.140625" style="61"/>
    <col min="12034" max="12034" width="2.7109375" style="61" customWidth="1"/>
    <col min="12035" max="12035" width="11.28515625" style="61" customWidth="1"/>
    <col min="12036" max="12036" width="14.28515625" style="61" customWidth="1"/>
    <col min="12037" max="12037" width="10.5703125" style="61" customWidth="1"/>
    <col min="12038" max="12045" width="9.140625" style="61"/>
    <col min="12046" max="12046" width="12.140625" style="61" customWidth="1"/>
    <col min="12047" max="12050" width="9.140625" style="61"/>
    <col min="12051" max="12051" width="3.7109375" style="61" customWidth="1"/>
    <col min="12052" max="12289" width="9.140625" style="61"/>
    <col min="12290" max="12290" width="2.7109375" style="61" customWidth="1"/>
    <col min="12291" max="12291" width="11.28515625" style="61" customWidth="1"/>
    <col min="12292" max="12292" width="14.28515625" style="61" customWidth="1"/>
    <col min="12293" max="12293" width="10.5703125" style="61" customWidth="1"/>
    <col min="12294" max="12301" width="9.140625" style="61"/>
    <col min="12302" max="12302" width="12.140625" style="61" customWidth="1"/>
    <col min="12303" max="12306" width="9.140625" style="61"/>
    <col min="12307" max="12307" width="3.7109375" style="61" customWidth="1"/>
    <col min="12308" max="12545" width="9.140625" style="61"/>
    <col min="12546" max="12546" width="2.7109375" style="61" customWidth="1"/>
    <col min="12547" max="12547" width="11.28515625" style="61" customWidth="1"/>
    <col min="12548" max="12548" width="14.28515625" style="61" customWidth="1"/>
    <col min="12549" max="12549" width="10.5703125" style="61" customWidth="1"/>
    <col min="12550" max="12557" width="9.140625" style="61"/>
    <col min="12558" max="12558" width="12.140625" style="61" customWidth="1"/>
    <col min="12559" max="12562" width="9.140625" style="61"/>
    <col min="12563" max="12563" width="3.7109375" style="61" customWidth="1"/>
    <col min="12564" max="12801" width="9.140625" style="61"/>
    <col min="12802" max="12802" width="2.7109375" style="61" customWidth="1"/>
    <col min="12803" max="12803" width="11.28515625" style="61" customWidth="1"/>
    <col min="12804" max="12804" width="14.28515625" style="61" customWidth="1"/>
    <col min="12805" max="12805" width="10.5703125" style="61" customWidth="1"/>
    <col min="12806" max="12813" width="9.140625" style="61"/>
    <col min="12814" max="12814" width="12.140625" style="61" customWidth="1"/>
    <col min="12815" max="12818" width="9.140625" style="61"/>
    <col min="12819" max="12819" width="3.7109375" style="61" customWidth="1"/>
    <col min="12820" max="13057" width="9.140625" style="61"/>
    <col min="13058" max="13058" width="2.7109375" style="61" customWidth="1"/>
    <col min="13059" max="13059" width="11.28515625" style="61" customWidth="1"/>
    <col min="13060" max="13060" width="14.28515625" style="61" customWidth="1"/>
    <col min="13061" max="13061" width="10.5703125" style="61" customWidth="1"/>
    <col min="13062" max="13069" width="9.140625" style="61"/>
    <col min="13070" max="13070" width="12.140625" style="61" customWidth="1"/>
    <col min="13071" max="13074" width="9.140625" style="61"/>
    <col min="13075" max="13075" width="3.7109375" style="61" customWidth="1"/>
    <col min="13076" max="13313" width="9.140625" style="61"/>
    <col min="13314" max="13314" width="2.7109375" style="61" customWidth="1"/>
    <col min="13315" max="13315" width="11.28515625" style="61" customWidth="1"/>
    <col min="13316" max="13316" width="14.28515625" style="61" customWidth="1"/>
    <col min="13317" max="13317" width="10.5703125" style="61" customWidth="1"/>
    <col min="13318" max="13325" width="9.140625" style="61"/>
    <col min="13326" max="13326" width="12.140625" style="61" customWidth="1"/>
    <col min="13327" max="13330" width="9.140625" style="61"/>
    <col min="13331" max="13331" width="3.7109375" style="61" customWidth="1"/>
    <col min="13332" max="13569" width="9.140625" style="61"/>
    <col min="13570" max="13570" width="2.7109375" style="61" customWidth="1"/>
    <col min="13571" max="13571" width="11.28515625" style="61" customWidth="1"/>
    <col min="13572" max="13572" width="14.28515625" style="61" customWidth="1"/>
    <col min="13573" max="13573" width="10.5703125" style="61" customWidth="1"/>
    <col min="13574" max="13581" width="9.140625" style="61"/>
    <col min="13582" max="13582" width="12.140625" style="61" customWidth="1"/>
    <col min="13583" max="13586" width="9.140625" style="61"/>
    <col min="13587" max="13587" width="3.7109375" style="61" customWidth="1"/>
    <col min="13588" max="13825" width="9.140625" style="61"/>
    <col min="13826" max="13826" width="2.7109375" style="61" customWidth="1"/>
    <col min="13827" max="13827" width="11.28515625" style="61" customWidth="1"/>
    <col min="13828" max="13828" width="14.28515625" style="61" customWidth="1"/>
    <col min="13829" max="13829" width="10.5703125" style="61" customWidth="1"/>
    <col min="13830" max="13837" width="9.140625" style="61"/>
    <col min="13838" max="13838" width="12.140625" style="61" customWidth="1"/>
    <col min="13839" max="13842" width="9.140625" style="61"/>
    <col min="13843" max="13843" width="3.7109375" style="61" customWidth="1"/>
    <col min="13844" max="14081" width="9.140625" style="61"/>
    <col min="14082" max="14082" width="2.7109375" style="61" customWidth="1"/>
    <col min="14083" max="14083" width="11.28515625" style="61" customWidth="1"/>
    <col min="14084" max="14084" width="14.28515625" style="61" customWidth="1"/>
    <col min="14085" max="14085" width="10.5703125" style="61" customWidth="1"/>
    <col min="14086" max="14093" width="9.140625" style="61"/>
    <col min="14094" max="14094" width="12.140625" style="61" customWidth="1"/>
    <col min="14095" max="14098" width="9.140625" style="61"/>
    <col min="14099" max="14099" width="3.7109375" style="61" customWidth="1"/>
    <col min="14100" max="14337" width="9.140625" style="61"/>
    <col min="14338" max="14338" width="2.7109375" style="61" customWidth="1"/>
    <col min="14339" max="14339" width="11.28515625" style="61" customWidth="1"/>
    <col min="14340" max="14340" width="14.28515625" style="61" customWidth="1"/>
    <col min="14341" max="14341" width="10.5703125" style="61" customWidth="1"/>
    <col min="14342" max="14349" width="9.140625" style="61"/>
    <col min="14350" max="14350" width="12.140625" style="61" customWidth="1"/>
    <col min="14351" max="14354" width="9.140625" style="61"/>
    <col min="14355" max="14355" width="3.7109375" style="61" customWidth="1"/>
    <col min="14356" max="14593" width="9.140625" style="61"/>
    <col min="14594" max="14594" width="2.7109375" style="61" customWidth="1"/>
    <col min="14595" max="14595" width="11.28515625" style="61" customWidth="1"/>
    <col min="14596" max="14596" width="14.28515625" style="61" customWidth="1"/>
    <col min="14597" max="14597" width="10.5703125" style="61" customWidth="1"/>
    <col min="14598" max="14605" width="9.140625" style="61"/>
    <col min="14606" max="14606" width="12.140625" style="61" customWidth="1"/>
    <col min="14607" max="14610" width="9.140625" style="61"/>
    <col min="14611" max="14611" width="3.7109375" style="61" customWidth="1"/>
    <col min="14612" max="14849" width="9.140625" style="61"/>
    <col min="14850" max="14850" width="2.7109375" style="61" customWidth="1"/>
    <col min="14851" max="14851" width="11.28515625" style="61" customWidth="1"/>
    <col min="14852" max="14852" width="14.28515625" style="61" customWidth="1"/>
    <col min="14853" max="14853" width="10.5703125" style="61" customWidth="1"/>
    <col min="14854" max="14861" width="9.140625" style="61"/>
    <col min="14862" max="14862" width="12.140625" style="61" customWidth="1"/>
    <col min="14863" max="14866" width="9.140625" style="61"/>
    <col min="14867" max="14867" width="3.7109375" style="61" customWidth="1"/>
    <col min="14868" max="15105" width="9.140625" style="61"/>
    <col min="15106" max="15106" width="2.7109375" style="61" customWidth="1"/>
    <col min="15107" max="15107" width="11.28515625" style="61" customWidth="1"/>
    <col min="15108" max="15108" width="14.28515625" style="61" customWidth="1"/>
    <col min="15109" max="15109" width="10.5703125" style="61" customWidth="1"/>
    <col min="15110" max="15117" width="9.140625" style="61"/>
    <col min="15118" max="15118" width="12.140625" style="61" customWidth="1"/>
    <col min="15119" max="15122" width="9.140625" style="61"/>
    <col min="15123" max="15123" width="3.7109375" style="61" customWidth="1"/>
    <col min="15124" max="15361" width="9.140625" style="61"/>
    <col min="15362" max="15362" width="2.7109375" style="61" customWidth="1"/>
    <col min="15363" max="15363" width="11.28515625" style="61" customWidth="1"/>
    <col min="15364" max="15364" width="14.28515625" style="61" customWidth="1"/>
    <col min="15365" max="15365" width="10.5703125" style="61" customWidth="1"/>
    <col min="15366" max="15373" width="9.140625" style="61"/>
    <col min="15374" max="15374" width="12.140625" style="61" customWidth="1"/>
    <col min="15375" max="15378" width="9.140625" style="61"/>
    <col min="15379" max="15379" width="3.7109375" style="61" customWidth="1"/>
    <col min="15380" max="15617" width="9.140625" style="61"/>
    <col min="15618" max="15618" width="2.7109375" style="61" customWidth="1"/>
    <col min="15619" max="15619" width="11.28515625" style="61" customWidth="1"/>
    <col min="15620" max="15620" width="14.28515625" style="61" customWidth="1"/>
    <col min="15621" max="15621" width="10.5703125" style="61" customWidth="1"/>
    <col min="15622" max="15629" width="9.140625" style="61"/>
    <col min="15630" max="15630" width="12.140625" style="61" customWidth="1"/>
    <col min="15631" max="15634" width="9.140625" style="61"/>
    <col min="15635" max="15635" width="3.7109375" style="61" customWidth="1"/>
    <col min="15636" max="15873" width="9.140625" style="61"/>
    <col min="15874" max="15874" width="2.7109375" style="61" customWidth="1"/>
    <col min="15875" max="15875" width="11.28515625" style="61" customWidth="1"/>
    <col min="15876" max="15876" width="14.28515625" style="61" customWidth="1"/>
    <col min="15877" max="15877" width="10.5703125" style="61" customWidth="1"/>
    <col min="15878" max="15885" width="9.140625" style="61"/>
    <col min="15886" max="15886" width="12.140625" style="61" customWidth="1"/>
    <col min="15887" max="15890" width="9.140625" style="61"/>
    <col min="15891" max="15891" width="3.7109375" style="61" customWidth="1"/>
    <col min="15892" max="16129" width="9.140625" style="61"/>
    <col min="16130" max="16130" width="2.7109375" style="61" customWidth="1"/>
    <col min="16131" max="16131" width="11.28515625" style="61" customWidth="1"/>
    <col min="16132" max="16132" width="14.28515625" style="61" customWidth="1"/>
    <col min="16133" max="16133" width="10.5703125" style="61" customWidth="1"/>
    <col min="16134" max="16141" width="9.140625" style="61"/>
    <col min="16142" max="16142" width="12.140625" style="61" customWidth="1"/>
    <col min="16143" max="16146" width="9.140625" style="61"/>
    <col min="16147" max="16147" width="3.7109375" style="61" customWidth="1"/>
    <col min="16148" max="16384" width="9.140625" style="61"/>
  </cols>
  <sheetData>
    <row r="1" spans="1:22" ht="24" customHeight="1">
      <c r="B1" s="253"/>
      <c r="C1" s="253"/>
      <c r="D1" s="253"/>
      <c r="E1" s="253"/>
      <c r="F1" s="253"/>
      <c r="T1" s="61" t="s">
        <v>158</v>
      </c>
    </row>
    <row r="2" spans="1:22">
      <c r="A2" s="62"/>
      <c r="B2" s="62"/>
      <c r="C2" s="62"/>
      <c r="D2" s="62"/>
      <c r="E2" s="62"/>
      <c r="F2" s="62"/>
      <c r="G2" s="62"/>
      <c r="H2" s="62"/>
      <c r="I2" s="63"/>
      <c r="J2" s="63"/>
      <c r="K2" s="64"/>
      <c r="L2" s="64"/>
      <c r="M2" s="64"/>
      <c r="N2" s="64"/>
      <c r="O2" s="64"/>
      <c r="P2" s="64"/>
      <c r="Q2" s="64"/>
      <c r="R2" s="64"/>
      <c r="S2" s="64"/>
    </row>
    <row r="3" spans="1:22" ht="42" customHeight="1">
      <c r="A3" s="62"/>
      <c r="B3" s="261" t="str">
        <f>'Вибрационные насосы'!$B$3</f>
        <v xml:space="preserve">ООО "ЦЕНТРСНАБ" (383) 28-98-051, 8-913-920-45-46 Адова Наталья 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64"/>
      <c r="U3" s="65" t="s">
        <v>2</v>
      </c>
    </row>
    <row r="4" spans="1:22" ht="30.75" customHeight="1">
      <c r="A4" s="62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64"/>
    </row>
    <row r="5" spans="1:22" ht="24.75" customHeight="1">
      <c r="A5" s="62"/>
      <c r="B5" s="66"/>
      <c r="C5" s="254" t="s">
        <v>159</v>
      </c>
      <c r="D5" s="254"/>
      <c r="E5" s="254"/>
      <c r="F5" s="254"/>
      <c r="G5" s="254"/>
      <c r="H5" s="254"/>
      <c r="I5" s="66"/>
      <c r="J5" s="66"/>
      <c r="K5" s="66"/>
      <c r="L5" s="66"/>
      <c r="M5" s="66"/>
      <c r="N5" s="66"/>
      <c r="O5" s="66"/>
      <c r="P5" s="96"/>
      <c r="Q5" s="96"/>
      <c r="R5" s="96"/>
      <c r="S5" s="64"/>
      <c r="V5" s="65" t="s">
        <v>0</v>
      </c>
    </row>
    <row r="6" spans="1:22" ht="13.5" thickBo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22" ht="114.75">
      <c r="A7" s="97"/>
      <c r="B7" s="262"/>
      <c r="C7" s="111" t="s">
        <v>5</v>
      </c>
      <c r="D7" s="112" t="s">
        <v>160</v>
      </c>
      <c r="E7" s="112" t="s">
        <v>125</v>
      </c>
      <c r="F7" s="112" t="s">
        <v>161</v>
      </c>
      <c r="G7" s="99" t="s">
        <v>162</v>
      </c>
      <c r="H7" s="99" t="s">
        <v>163</v>
      </c>
      <c r="I7" s="99" t="s">
        <v>164</v>
      </c>
      <c r="J7" s="99" t="s">
        <v>126</v>
      </c>
      <c r="K7" s="99" t="s">
        <v>165</v>
      </c>
      <c r="L7" s="99" t="s">
        <v>166</v>
      </c>
      <c r="M7" s="99" t="s">
        <v>132</v>
      </c>
      <c r="N7" s="99" t="s">
        <v>167</v>
      </c>
      <c r="O7" s="99" t="s">
        <v>168</v>
      </c>
      <c r="P7" s="99" t="s">
        <v>169</v>
      </c>
      <c r="Q7" s="113" t="s">
        <v>6</v>
      </c>
      <c r="R7" s="113" t="s">
        <v>289</v>
      </c>
      <c r="S7" s="97"/>
    </row>
    <row r="8" spans="1:22" ht="20.25" customHeight="1">
      <c r="A8" s="97"/>
      <c r="B8" s="263"/>
      <c r="C8" s="111" t="s">
        <v>170</v>
      </c>
      <c r="D8" s="112">
        <v>370</v>
      </c>
      <c r="E8" s="112">
        <v>30</v>
      </c>
      <c r="F8" s="114" t="s">
        <v>171</v>
      </c>
      <c r="G8" s="115">
        <v>60</v>
      </c>
      <c r="H8" s="116"/>
      <c r="I8" s="117">
        <v>100</v>
      </c>
      <c r="J8" s="116">
        <v>35</v>
      </c>
      <c r="K8" s="117">
        <v>11</v>
      </c>
      <c r="L8" s="117" t="s">
        <v>172</v>
      </c>
      <c r="M8" s="118" t="s">
        <v>173</v>
      </c>
      <c r="N8" s="119" t="s">
        <v>174</v>
      </c>
      <c r="O8" s="119">
        <v>4.5</v>
      </c>
      <c r="P8" s="116" t="s">
        <v>175</v>
      </c>
      <c r="Q8" s="120">
        <v>113.0565</v>
      </c>
      <c r="R8" s="120">
        <f>Q8*'Насосы Oasis'!$C$44</f>
        <v>6783.39</v>
      </c>
      <c r="S8" s="97"/>
    </row>
    <row r="9" spans="1:22" ht="20.25" customHeight="1">
      <c r="A9" s="97"/>
      <c r="B9" s="263"/>
      <c r="C9" s="111" t="s">
        <v>176</v>
      </c>
      <c r="D9" s="112">
        <v>550</v>
      </c>
      <c r="E9" s="112">
        <v>30</v>
      </c>
      <c r="F9" s="114" t="s">
        <v>171</v>
      </c>
      <c r="G9" s="115">
        <v>60</v>
      </c>
      <c r="H9" s="116">
        <v>60</v>
      </c>
      <c r="I9" s="117">
        <v>100</v>
      </c>
      <c r="J9" s="116">
        <v>35</v>
      </c>
      <c r="K9" s="117">
        <v>17</v>
      </c>
      <c r="L9" s="117" t="s">
        <v>172</v>
      </c>
      <c r="M9" s="118" t="s">
        <v>177</v>
      </c>
      <c r="N9" s="119" t="s">
        <v>174</v>
      </c>
      <c r="O9" s="119">
        <v>4.9000000000000004</v>
      </c>
      <c r="P9" s="116" t="s">
        <v>175</v>
      </c>
      <c r="Q9" s="120">
        <v>127.60399999999998</v>
      </c>
      <c r="R9" s="120">
        <f>Q9*'Насосы Oasis'!$C$44</f>
        <v>7656.2399999999989</v>
      </c>
      <c r="S9" s="97"/>
    </row>
    <row r="10" spans="1:22" ht="20.25" customHeight="1">
      <c r="A10" s="97"/>
      <c r="B10" s="263"/>
      <c r="C10" s="111" t="s">
        <v>178</v>
      </c>
      <c r="D10" s="112">
        <v>750</v>
      </c>
      <c r="E10" s="112">
        <v>40</v>
      </c>
      <c r="F10" s="114" t="s">
        <v>171</v>
      </c>
      <c r="G10" s="115">
        <v>60</v>
      </c>
      <c r="H10" s="116">
        <v>85</v>
      </c>
      <c r="I10" s="117">
        <v>100</v>
      </c>
      <c r="J10" s="116">
        <v>35</v>
      </c>
      <c r="K10" s="117">
        <v>24</v>
      </c>
      <c r="L10" s="117" t="s">
        <v>172</v>
      </c>
      <c r="M10" s="118" t="s">
        <v>179</v>
      </c>
      <c r="N10" s="119" t="s">
        <v>174</v>
      </c>
      <c r="O10" s="119">
        <v>5.3</v>
      </c>
      <c r="P10" s="116" t="s">
        <v>175</v>
      </c>
      <c r="Q10" s="120">
        <v>149.523</v>
      </c>
      <c r="R10" s="120">
        <f>Q10*'Насосы Oasis'!$C$44</f>
        <v>8971.3799999999992</v>
      </c>
      <c r="S10" s="97"/>
    </row>
    <row r="11" spans="1:22" ht="20.25" customHeight="1">
      <c r="A11" s="97"/>
      <c r="B11" s="263"/>
      <c r="C11" s="111" t="s">
        <v>180</v>
      </c>
      <c r="D11" s="112">
        <v>370</v>
      </c>
      <c r="E11" s="112">
        <v>30</v>
      </c>
      <c r="F11" s="114" t="s">
        <v>181</v>
      </c>
      <c r="G11" s="115">
        <v>75</v>
      </c>
      <c r="H11" s="116">
        <v>40</v>
      </c>
      <c r="I11" s="117">
        <v>100</v>
      </c>
      <c r="J11" s="116">
        <v>35</v>
      </c>
      <c r="K11" s="117">
        <v>7</v>
      </c>
      <c r="L11" s="117" t="s">
        <v>172</v>
      </c>
      <c r="M11" s="118" t="s">
        <v>182</v>
      </c>
      <c r="N11" s="119" t="s">
        <v>174</v>
      </c>
      <c r="O11" s="119">
        <v>3.3</v>
      </c>
      <c r="P11" s="116" t="s">
        <v>175</v>
      </c>
      <c r="Q11" s="120">
        <v>126.16649999999998</v>
      </c>
      <c r="R11" s="120">
        <f>Q11*'Насосы Oasis'!$C$44</f>
        <v>7569.9899999999989</v>
      </c>
      <c r="S11" s="97"/>
    </row>
    <row r="12" spans="1:22" ht="20.25" customHeight="1">
      <c r="A12" s="97"/>
      <c r="B12" s="263"/>
      <c r="C12" s="111" t="s">
        <v>183</v>
      </c>
      <c r="D12" s="112">
        <v>550</v>
      </c>
      <c r="E12" s="112">
        <v>30</v>
      </c>
      <c r="F12" s="114" t="s">
        <v>181</v>
      </c>
      <c r="G12" s="115">
        <v>75</v>
      </c>
      <c r="H12" s="116">
        <v>52</v>
      </c>
      <c r="I12" s="117">
        <v>100</v>
      </c>
      <c r="J12" s="116">
        <v>35</v>
      </c>
      <c r="K12" s="117">
        <v>9</v>
      </c>
      <c r="L12" s="117" t="s">
        <v>172</v>
      </c>
      <c r="M12" s="118" t="s">
        <v>184</v>
      </c>
      <c r="N12" s="119" t="s">
        <v>174</v>
      </c>
      <c r="O12" s="119">
        <v>4.2</v>
      </c>
      <c r="P12" s="116" t="s">
        <v>175</v>
      </c>
      <c r="Q12" s="120">
        <v>132.42249999999999</v>
      </c>
      <c r="R12" s="120">
        <f>Q12*'Насосы Oasis'!$C$44</f>
        <v>7945.3499999999995</v>
      </c>
      <c r="S12" s="97"/>
    </row>
    <row r="13" spans="1:22" ht="20.25" customHeight="1">
      <c r="A13" s="97"/>
      <c r="B13" s="263"/>
      <c r="C13" s="111" t="s">
        <v>185</v>
      </c>
      <c r="D13" s="112">
        <v>750</v>
      </c>
      <c r="E13" s="112">
        <v>40</v>
      </c>
      <c r="F13" s="114" t="s">
        <v>181</v>
      </c>
      <c r="G13" s="115">
        <v>75</v>
      </c>
      <c r="H13" s="116">
        <v>68</v>
      </c>
      <c r="I13" s="117">
        <v>100</v>
      </c>
      <c r="J13" s="116">
        <v>35</v>
      </c>
      <c r="K13" s="117">
        <v>12</v>
      </c>
      <c r="L13" s="117" t="s">
        <v>172</v>
      </c>
      <c r="M13" s="118" t="s">
        <v>186</v>
      </c>
      <c r="N13" s="119" t="s">
        <v>174</v>
      </c>
      <c r="O13" s="119">
        <v>6.5</v>
      </c>
      <c r="P13" s="116" t="s">
        <v>175</v>
      </c>
      <c r="Q13" s="120">
        <v>148.0855</v>
      </c>
      <c r="R13" s="120">
        <f>Q13*'Насосы Oasis'!$C$44</f>
        <v>8885.1299999999992</v>
      </c>
      <c r="S13" s="97"/>
    </row>
    <row r="14" spans="1:22" ht="20.25" customHeight="1">
      <c r="A14" s="97"/>
      <c r="B14" s="263"/>
      <c r="C14" s="111" t="s">
        <v>187</v>
      </c>
      <c r="D14" s="112">
        <v>370</v>
      </c>
      <c r="E14" s="112">
        <v>30</v>
      </c>
      <c r="F14" s="114" t="s">
        <v>188</v>
      </c>
      <c r="G14" s="115">
        <v>85</v>
      </c>
      <c r="H14" s="116">
        <v>35</v>
      </c>
      <c r="I14" s="117">
        <v>100</v>
      </c>
      <c r="J14" s="116">
        <v>35</v>
      </c>
      <c r="K14" s="117">
        <v>5</v>
      </c>
      <c r="L14" s="117" t="s">
        <v>172</v>
      </c>
      <c r="M14" s="118" t="s">
        <v>189</v>
      </c>
      <c r="N14" s="119" t="s">
        <v>174</v>
      </c>
      <c r="O14" s="119">
        <v>3.7</v>
      </c>
      <c r="P14" s="116" t="s">
        <v>175</v>
      </c>
      <c r="Q14" s="120">
        <v>103.1895</v>
      </c>
      <c r="R14" s="120">
        <f>Q14*'Насосы Oasis'!$C$44</f>
        <v>6191.37</v>
      </c>
      <c r="S14" s="97"/>
    </row>
    <row r="15" spans="1:22" ht="20.25" customHeight="1">
      <c r="A15" s="97"/>
      <c r="B15" s="263"/>
      <c r="C15" s="111" t="s">
        <v>190</v>
      </c>
      <c r="D15" s="112">
        <v>550</v>
      </c>
      <c r="E15" s="112">
        <v>30</v>
      </c>
      <c r="F15" s="114" t="s">
        <v>188</v>
      </c>
      <c r="G15" s="115">
        <v>85</v>
      </c>
      <c r="H15" s="116">
        <v>55</v>
      </c>
      <c r="I15" s="117">
        <v>100</v>
      </c>
      <c r="J15" s="116">
        <v>35</v>
      </c>
      <c r="K15" s="117">
        <v>8</v>
      </c>
      <c r="L15" s="117" t="s">
        <v>172</v>
      </c>
      <c r="M15" s="118" t="s">
        <v>191</v>
      </c>
      <c r="N15" s="119" t="s">
        <v>174</v>
      </c>
      <c r="O15" s="119">
        <v>4.9000000000000004</v>
      </c>
      <c r="P15" s="116" t="s">
        <v>175</v>
      </c>
      <c r="Q15" s="120">
        <v>105.432</v>
      </c>
      <c r="R15" s="120">
        <f>Q15*'Насосы Oasis'!$C$44</f>
        <v>6325.92</v>
      </c>
      <c r="S15" s="97"/>
    </row>
    <row r="16" spans="1:22" ht="20.25" customHeight="1" thickBot="1">
      <c r="A16" s="97"/>
      <c r="B16" s="264"/>
      <c r="C16" s="111" t="s">
        <v>192</v>
      </c>
      <c r="D16" s="112">
        <v>750</v>
      </c>
      <c r="E16" s="112">
        <v>40</v>
      </c>
      <c r="F16" s="114" t="s">
        <v>188</v>
      </c>
      <c r="G16" s="115">
        <v>85</v>
      </c>
      <c r="H16" s="116">
        <v>70</v>
      </c>
      <c r="I16" s="117">
        <v>100</v>
      </c>
      <c r="J16" s="116">
        <v>35</v>
      </c>
      <c r="K16" s="117">
        <v>10</v>
      </c>
      <c r="L16" s="117" t="s">
        <v>172</v>
      </c>
      <c r="M16" s="118" t="s">
        <v>193</v>
      </c>
      <c r="N16" s="119" t="s">
        <v>174</v>
      </c>
      <c r="O16" s="119">
        <v>6.8</v>
      </c>
      <c r="P16" s="116" t="s">
        <v>175</v>
      </c>
      <c r="Q16" s="120">
        <v>124.44149999999998</v>
      </c>
      <c r="R16" s="120">
        <f>Q16*'Насосы Oasis'!$C$44</f>
        <v>7466.4899999999989</v>
      </c>
      <c r="S16" s="97"/>
    </row>
    <row r="17" spans="1:19" ht="10.5" customHeight="1" thickBot="1">
      <c r="A17" s="64"/>
      <c r="B17" s="64"/>
      <c r="C17" s="78"/>
      <c r="D17" s="79"/>
      <c r="E17" s="79"/>
      <c r="F17" s="79"/>
      <c r="G17" s="80"/>
      <c r="H17" s="81"/>
      <c r="I17" s="81"/>
      <c r="J17" s="81"/>
      <c r="K17" s="81"/>
      <c r="L17" s="81"/>
      <c r="M17" s="81"/>
      <c r="N17" s="81"/>
      <c r="O17" s="81"/>
      <c r="P17" s="81"/>
      <c r="Q17" s="64"/>
      <c r="R17" s="64"/>
      <c r="S17" s="97"/>
    </row>
    <row r="18" spans="1:19" ht="15.75" thickBot="1">
      <c r="A18" s="97"/>
      <c r="B18" s="97"/>
      <c r="C18" s="78"/>
      <c r="D18" s="121"/>
      <c r="E18" s="121"/>
      <c r="F18" s="109"/>
      <c r="G18" s="258" t="s">
        <v>157</v>
      </c>
      <c r="H18" s="259"/>
      <c r="I18" s="259"/>
      <c r="J18" s="259"/>
      <c r="K18" s="259"/>
      <c r="L18" s="259"/>
      <c r="M18" s="259"/>
      <c r="N18" s="260"/>
      <c r="O18" s="110"/>
      <c r="P18" s="110"/>
      <c r="Q18" s="97"/>
      <c r="R18" s="97"/>
      <c r="S18" s="97"/>
    </row>
    <row r="19" spans="1:19" ht="15">
      <c r="A19" s="97"/>
      <c r="B19" s="97"/>
      <c r="C19" s="78"/>
      <c r="D19" s="78"/>
      <c r="E19" s="78"/>
      <c r="F19" s="78"/>
      <c r="G19" s="78"/>
      <c r="H19" s="110"/>
      <c r="I19" s="110"/>
      <c r="J19" s="110"/>
      <c r="K19" s="110"/>
      <c r="L19" s="110"/>
      <c r="M19" s="110"/>
      <c r="N19" s="110"/>
      <c r="O19" s="110"/>
      <c r="P19" s="110"/>
      <c r="Q19" s="97"/>
      <c r="R19" s="97"/>
      <c r="S19" s="97"/>
    </row>
    <row r="20" spans="1:19" ht="15.75" customHeight="1">
      <c r="A20" s="122"/>
      <c r="B20" s="243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94"/>
    </row>
    <row r="21" spans="1:19" ht="17.25" customHeight="1">
      <c r="A21" s="93"/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94"/>
    </row>
    <row r="22" spans="1:19" s="3" customFormat="1" ht="18" customHeight="1">
      <c r="A22" s="95"/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94"/>
    </row>
    <row r="23" spans="1:19"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94"/>
    </row>
  </sheetData>
  <mergeCells count="6">
    <mergeCell ref="B20:Q23"/>
    <mergeCell ref="B3:R4"/>
    <mergeCell ref="B1:F1"/>
    <mergeCell ref="C5:H5"/>
    <mergeCell ref="B7:B16"/>
    <mergeCell ref="G18:N18"/>
  </mergeCells>
  <pageMargins left="0.31496062992125984" right="0.31496062992125984" top="0.35433070866141736" bottom="0.15748031496062992" header="0.31496062992125984" footer="0.31496062992125984"/>
  <pageSetup paperSize="9"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R17"/>
  <sheetViews>
    <sheetView zoomScaleNormal="100" workbookViewId="0">
      <selection activeCell="B1" sqref="B1:E1"/>
    </sheetView>
  </sheetViews>
  <sheetFormatPr defaultRowHeight="12.75"/>
  <cols>
    <col min="1" max="1" width="2.7109375" style="61" customWidth="1"/>
    <col min="2" max="2" width="11.28515625" style="61" customWidth="1"/>
    <col min="3" max="3" width="10" style="61" customWidth="1"/>
    <col min="4" max="4" width="10.5703125" style="61" customWidth="1"/>
    <col min="5" max="6" width="9.140625" style="61"/>
    <col min="7" max="7" width="8" style="61" customWidth="1"/>
    <col min="8" max="8" width="9.140625" style="61"/>
    <col min="9" max="9" width="11.28515625" style="61" customWidth="1"/>
    <col min="10" max="11" width="9.140625" style="61"/>
    <col min="12" max="12" width="10.85546875" style="61" customWidth="1"/>
    <col min="13" max="16" width="9.140625" style="61"/>
    <col min="17" max="17" width="3.7109375" style="61" customWidth="1"/>
    <col min="18" max="257" width="9.140625" style="61"/>
    <col min="258" max="258" width="2.7109375" style="61" customWidth="1"/>
    <col min="259" max="259" width="11.28515625" style="61" customWidth="1"/>
    <col min="260" max="260" width="10" style="61" customWidth="1"/>
    <col min="261" max="261" width="10.5703125" style="61" customWidth="1"/>
    <col min="262" max="263" width="9.140625" style="61"/>
    <col min="264" max="264" width="8" style="61" customWidth="1"/>
    <col min="265" max="265" width="9.140625" style="61"/>
    <col min="266" max="266" width="11.28515625" style="61" customWidth="1"/>
    <col min="267" max="268" width="9.140625" style="61"/>
    <col min="269" max="269" width="10.85546875" style="61" customWidth="1"/>
    <col min="270" max="272" width="9.140625" style="61"/>
    <col min="273" max="273" width="3.7109375" style="61" customWidth="1"/>
    <col min="274" max="513" width="9.140625" style="61"/>
    <col min="514" max="514" width="2.7109375" style="61" customWidth="1"/>
    <col min="515" max="515" width="11.28515625" style="61" customWidth="1"/>
    <col min="516" max="516" width="10" style="61" customWidth="1"/>
    <col min="517" max="517" width="10.5703125" style="61" customWidth="1"/>
    <col min="518" max="519" width="9.140625" style="61"/>
    <col min="520" max="520" width="8" style="61" customWidth="1"/>
    <col min="521" max="521" width="9.140625" style="61"/>
    <col min="522" max="522" width="11.28515625" style="61" customWidth="1"/>
    <col min="523" max="524" width="9.140625" style="61"/>
    <col min="525" max="525" width="10.85546875" style="61" customWidth="1"/>
    <col min="526" max="528" width="9.140625" style="61"/>
    <col min="529" max="529" width="3.7109375" style="61" customWidth="1"/>
    <col min="530" max="769" width="9.140625" style="61"/>
    <col min="770" max="770" width="2.7109375" style="61" customWidth="1"/>
    <col min="771" max="771" width="11.28515625" style="61" customWidth="1"/>
    <col min="772" max="772" width="10" style="61" customWidth="1"/>
    <col min="773" max="773" width="10.5703125" style="61" customWidth="1"/>
    <col min="774" max="775" width="9.140625" style="61"/>
    <col min="776" max="776" width="8" style="61" customWidth="1"/>
    <col min="777" max="777" width="9.140625" style="61"/>
    <col min="778" max="778" width="11.28515625" style="61" customWidth="1"/>
    <col min="779" max="780" width="9.140625" style="61"/>
    <col min="781" max="781" width="10.85546875" style="61" customWidth="1"/>
    <col min="782" max="784" width="9.140625" style="61"/>
    <col min="785" max="785" width="3.7109375" style="61" customWidth="1"/>
    <col min="786" max="1025" width="9.140625" style="61"/>
    <col min="1026" max="1026" width="2.7109375" style="61" customWidth="1"/>
    <col min="1027" max="1027" width="11.28515625" style="61" customWidth="1"/>
    <col min="1028" max="1028" width="10" style="61" customWidth="1"/>
    <col min="1029" max="1029" width="10.5703125" style="61" customWidth="1"/>
    <col min="1030" max="1031" width="9.140625" style="61"/>
    <col min="1032" max="1032" width="8" style="61" customWidth="1"/>
    <col min="1033" max="1033" width="9.140625" style="61"/>
    <col min="1034" max="1034" width="11.28515625" style="61" customWidth="1"/>
    <col min="1035" max="1036" width="9.140625" style="61"/>
    <col min="1037" max="1037" width="10.85546875" style="61" customWidth="1"/>
    <col min="1038" max="1040" width="9.140625" style="61"/>
    <col min="1041" max="1041" width="3.7109375" style="61" customWidth="1"/>
    <col min="1042" max="1281" width="9.140625" style="61"/>
    <col min="1282" max="1282" width="2.7109375" style="61" customWidth="1"/>
    <col min="1283" max="1283" width="11.28515625" style="61" customWidth="1"/>
    <col min="1284" max="1284" width="10" style="61" customWidth="1"/>
    <col min="1285" max="1285" width="10.5703125" style="61" customWidth="1"/>
    <col min="1286" max="1287" width="9.140625" style="61"/>
    <col min="1288" max="1288" width="8" style="61" customWidth="1"/>
    <col min="1289" max="1289" width="9.140625" style="61"/>
    <col min="1290" max="1290" width="11.28515625" style="61" customWidth="1"/>
    <col min="1291" max="1292" width="9.140625" style="61"/>
    <col min="1293" max="1293" width="10.85546875" style="61" customWidth="1"/>
    <col min="1294" max="1296" width="9.140625" style="61"/>
    <col min="1297" max="1297" width="3.7109375" style="61" customWidth="1"/>
    <col min="1298" max="1537" width="9.140625" style="61"/>
    <col min="1538" max="1538" width="2.7109375" style="61" customWidth="1"/>
    <col min="1539" max="1539" width="11.28515625" style="61" customWidth="1"/>
    <col min="1540" max="1540" width="10" style="61" customWidth="1"/>
    <col min="1541" max="1541" width="10.5703125" style="61" customWidth="1"/>
    <col min="1542" max="1543" width="9.140625" style="61"/>
    <col min="1544" max="1544" width="8" style="61" customWidth="1"/>
    <col min="1545" max="1545" width="9.140625" style="61"/>
    <col min="1546" max="1546" width="11.28515625" style="61" customWidth="1"/>
    <col min="1547" max="1548" width="9.140625" style="61"/>
    <col min="1549" max="1549" width="10.85546875" style="61" customWidth="1"/>
    <col min="1550" max="1552" width="9.140625" style="61"/>
    <col min="1553" max="1553" width="3.7109375" style="61" customWidth="1"/>
    <col min="1554" max="1793" width="9.140625" style="61"/>
    <col min="1794" max="1794" width="2.7109375" style="61" customWidth="1"/>
    <col min="1795" max="1795" width="11.28515625" style="61" customWidth="1"/>
    <col min="1796" max="1796" width="10" style="61" customWidth="1"/>
    <col min="1797" max="1797" width="10.5703125" style="61" customWidth="1"/>
    <col min="1798" max="1799" width="9.140625" style="61"/>
    <col min="1800" max="1800" width="8" style="61" customWidth="1"/>
    <col min="1801" max="1801" width="9.140625" style="61"/>
    <col min="1802" max="1802" width="11.28515625" style="61" customWidth="1"/>
    <col min="1803" max="1804" width="9.140625" style="61"/>
    <col min="1805" max="1805" width="10.85546875" style="61" customWidth="1"/>
    <col min="1806" max="1808" width="9.140625" style="61"/>
    <col min="1809" max="1809" width="3.7109375" style="61" customWidth="1"/>
    <col min="1810" max="2049" width="9.140625" style="61"/>
    <col min="2050" max="2050" width="2.7109375" style="61" customWidth="1"/>
    <col min="2051" max="2051" width="11.28515625" style="61" customWidth="1"/>
    <col min="2052" max="2052" width="10" style="61" customWidth="1"/>
    <col min="2053" max="2053" width="10.5703125" style="61" customWidth="1"/>
    <col min="2054" max="2055" width="9.140625" style="61"/>
    <col min="2056" max="2056" width="8" style="61" customWidth="1"/>
    <col min="2057" max="2057" width="9.140625" style="61"/>
    <col min="2058" max="2058" width="11.28515625" style="61" customWidth="1"/>
    <col min="2059" max="2060" width="9.140625" style="61"/>
    <col min="2061" max="2061" width="10.85546875" style="61" customWidth="1"/>
    <col min="2062" max="2064" width="9.140625" style="61"/>
    <col min="2065" max="2065" width="3.7109375" style="61" customWidth="1"/>
    <col min="2066" max="2305" width="9.140625" style="61"/>
    <col min="2306" max="2306" width="2.7109375" style="61" customWidth="1"/>
    <col min="2307" max="2307" width="11.28515625" style="61" customWidth="1"/>
    <col min="2308" max="2308" width="10" style="61" customWidth="1"/>
    <col min="2309" max="2309" width="10.5703125" style="61" customWidth="1"/>
    <col min="2310" max="2311" width="9.140625" style="61"/>
    <col min="2312" max="2312" width="8" style="61" customWidth="1"/>
    <col min="2313" max="2313" width="9.140625" style="61"/>
    <col min="2314" max="2314" width="11.28515625" style="61" customWidth="1"/>
    <col min="2315" max="2316" width="9.140625" style="61"/>
    <col min="2317" max="2317" width="10.85546875" style="61" customWidth="1"/>
    <col min="2318" max="2320" width="9.140625" style="61"/>
    <col min="2321" max="2321" width="3.7109375" style="61" customWidth="1"/>
    <col min="2322" max="2561" width="9.140625" style="61"/>
    <col min="2562" max="2562" width="2.7109375" style="61" customWidth="1"/>
    <col min="2563" max="2563" width="11.28515625" style="61" customWidth="1"/>
    <col min="2564" max="2564" width="10" style="61" customWidth="1"/>
    <col min="2565" max="2565" width="10.5703125" style="61" customWidth="1"/>
    <col min="2566" max="2567" width="9.140625" style="61"/>
    <col min="2568" max="2568" width="8" style="61" customWidth="1"/>
    <col min="2569" max="2569" width="9.140625" style="61"/>
    <col min="2570" max="2570" width="11.28515625" style="61" customWidth="1"/>
    <col min="2571" max="2572" width="9.140625" style="61"/>
    <col min="2573" max="2573" width="10.85546875" style="61" customWidth="1"/>
    <col min="2574" max="2576" width="9.140625" style="61"/>
    <col min="2577" max="2577" width="3.7109375" style="61" customWidth="1"/>
    <col min="2578" max="2817" width="9.140625" style="61"/>
    <col min="2818" max="2818" width="2.7109375" style="61" customWidth="1"/>
    <col min="2819" max="2819" width="11.28515625" style="61" customWidth="1"/>
    <col min="2820" max="2820" width="10" style="61" customWidth="1"/>
    <col min="2821" max="2821" width="10.5703125" style="61" customWidth="1"/>
    <col min="2822" max="2823" width="9.140625" style="61"/>
    <col min="2824" max="2824" width="8" style="61" customWidth="1"/>
    <col min="2825" max="2825" width="9.140625" style="61"/>
    <col min="2826" max="2826" width="11.28515625" style="61" customWidth="1"/>
    <col min="2827" max="2828" width="9.140625" style="61"/>
    <col min="2829" max="2829" width="10.85546875" style="61" customWidth="1"/>
    <col min="2830" max="2832" width="9.140625" style="61"/>
    <col min="2833" max="2833" width="3.7109375" style="61" customWidth="1"/>
    <col min="2834" max="3073" width="9.140625" style="61"/>
    <col min="3074" max="3074" width="2.7109375" style="61" customWidth="1"/>
    <col min="3075" max="3075" width="11.28515625" style="61" customWidth="1"/>
    <col min="3076" max="3076" width="10" style="61" customWidth="1"/>
    <col min="3077" max="3077" width="10.5703125" style="61" customWidth="1"/>
    <col min="3078" max="3079" width="9.140625" style="61"/>
    <col min="3080" max="3080" width="8" style="61" customWidth="1"/>
    <col min="3081" max="3081" width="9.140625" style="61"/>
    <col min="3082" max="3082" width="11.28515625" style="61" customWidth="1"/>
    <col min="3083" max="3084" width="9.140625" style="61"/>
    <col min="3085" max="3085" width="10.85546875" style="61" customWidth="1"/>
    <col min="3086" max="3088" width="9.140625" style="61"/>
    <col min="3089" max="3089" width="3.7109375" style="61" customWidth="1"/>
    <col min="3090" max="3329" width="9.140625" style="61"/>
    <col min="3330" max="3330" width="2.7109375" style="61" customWidth="1"/>
    <col min="3331" max="3331" width="11.28515625" style="61" customWidth="1"/>
    <col min="3332" max="3332" width="10" style="61" customWidth="1"/>
    <col min="3333" max="3333" width="10.5703125" style="61" customWidth="1"/>
    <col min="3334" max="3335" width="9.140625" style="61"/>
    <col min="3336" max="3336" width="8" style="61" customWidth="1"/>
    <col min="3337" max="3337" width="9.140625" style="61"/>
    <col min="3338" max="3338" width="11.28515625" style="61" customWidth="1"/>
    <col min="3339" max="3340" width="9.140625" style="61"/>
    <col min="3341" max="3341" width="10.85546875" style="61" customWidth="1"/>
    <col min="3342" max="3344" width="9.140625" style="61"/>
    <col min="3345" max="3345" width="3.7109375" style="61" customWidth="1"/>
    <col min="3346" max="3585" width="9.140625" style="61"/>
    <col min="3586" max="3586" width="2.7109375" style="61" customWidth="1"/>
    <col min="3587" max="3587" width="11.28515625" style="61" customWidth="1"/>
    <col min="3588" max="3588" width="10" style="61" customWidth="1"/>
    <col min="3589" max="3589" width="10.5703125" style="61" customWidth="1"/>
    <col min="3590" max="3591" width="9.140625" style="61"/>
    <col min="3592" max="3592" width="8" style="61" customWidth="1"/>
    <col min="3593" max="3593" width="9.140625" style="61"/>
    <col min="3594" max="3594" width="11.28515625" style="61" customWidth="1"/>
    <col min="3595" max="3596" width="9.140625" style="61"/>
    <col min="3597" max="3597" width="10.85546875" style="61" customWidth="1"/>
    <col min="3598" max="3600" width="9.140625" style="61"/>
    <col min="3601" max="3601" width="3.7109375" style="61" customWidth="1"/>
    <col min="3602" max="3841" width="9.140625" style="61"/>
    <col min="3842" max="3842" width="2.7109375" style="61" customWidth="1"/>
    <col min="3843" max="3843" width="11.28515625" style="61" customWidth="1"/>
    <col min="3844" max="3844" width="10" style="61" customWidth="1"/>
    <col min="3845" max="3845" width="10.5703125" style="61" customWidth="1"/>
    <col min="3846" max="3847" width="9.140625" style="61"/>
    <col min="3848" max="3848" width="8" style="61" customWidth="1"/>
    <col min="3849" max="3849" width="9.140625" style="61"/>
    <col min="3850" max="3850" width="11.28515625" style="61" customWidth="1"/>
    <col min="3851" max="3852" width="9.140625" style="61"/>
    <col min="3853" max="3853" width="10.85546875" style="61" customWidth="1"/>
    <col min="3854" max="3856" width="9.140625" style="61"/>
    <col min="3857" max="3857" width="3.7109375" style="61" customWidth="1"/>
    <col min="3858" max="4097" width="9.140625" style="61"/>
    <col min="4098" max="4098" width="2.7109375" style="61" customWidth="1"/>
    <col min="4099" max="4099" width="11.28515625" style="61" customWidth="1"/>
    <col min="4100" max="4100" width="10" style="61" customWidth="1"/>
    <col min="4101" max="4101" width="10.5703125" style="61" customWidth="1"/>
    <col min="4102" max="4103" width="9.140625" style="61"/>
    <col min="4104" max="4104" width="8" style="61" customWidth="1"/>
    <col min="4105" max="4105" width="9.140625" style="61"/>
    <col min="4106" max="4106" width="11.28515625" style="61" customWidth="1"/>
    <col min="4107" max="4108" width="9.140625" style="61"/>
    <col min="4109" max="4109" width="10.85546875" style="61" customWidth="1"/>
    <col min="4110" max="4112" width="9.140625" style="61"/>
    <col min="4113" max="4113" width="3.7109375" style="61" customWidth="1"/>
    <col min="4114" max="4353" width="9.140625" style="61"/>
    <col min="4354" max="4354" width="2.7109375" style="61" customWidth="1"/>
    <col min="4355" max="4355" width="11.28515625" style="61" customWidth="1"/>
    <col min="4356" max="4356" width="10" style="61" customWidth="1"/>
    <col min="4357" max="4357" width="10.5703125" style="61" customWidth="1"/>
    <col min="4358" max="4359" width="9.140625" style="61"/>
    <col min="4360" max="4360" width="8" style="61" customWidth="1"/>
    <col min="4361" max="4361" width="9.140625" style="61"/>
    <col min="4362" max="4362" width="11.28515625" style="61" customWidth="1"/>
    <col min="4363" max="4364" width="9.140625" style="61"/>
    <col min="4365" max="4365" width="10.85546875" style="61" customWidth="1"/>
    <col min="4366" max="4368" width="9.140625" style="61"/>
    <col min="4369" max="4369" width="3.7109375" style="61" customWidth="1"/>
    <col min="4370" max="4609" width="9.140625" style="61"/>
    <col min="4610" max="4610" width="2.7109375" style="61" customWidth="1"/>
    <col min="4611" max="4611" width="11.28515625" style="61" customWidth="1"/>
    <col min="4612" max="4612" width="10" style="61" customWidth="1"/>
    <col min="4613" max="4613" width="10.5703125" style="61" customWidth="1"/>
    <col min="4614" max="4615" width="9.140625" style="61"/>
    <col min="4616" max="4616" width="8" style="61" customWidth="1"/>
    <col min="4617" max="4617" width="9.140625" style="61"/>
    <col min="4618" max="4618" width="11.28515625" style="61" customWidth="1"/>
    <col min="4619" max="4620" width="9.140625" style="61"/>
    <col min="4621" max="4621" width="10.85546875" style="61" customWidth="1"/>
    <col min="4622" max="4624" width="9.140625" style="61"/>
    <col min="4625" max="4625" width="3.7109375" style="61" customWidth="1"/>
    <col min="4626" max="4865" width="9.140625" style="61"/>
    <col min="4866" max="4866" width="2.7109375" style="61" customWidth="1"/>
    <col min="4867" max="4867" width="11.28515625" style="61" customWidth="1"/>
    <col min="4868" max="4868" width="10" style="61" customWidth="1"/>
    <col min="4869" max="4869" width="10.5703125" style="61" customWidth="1"/>
    <col min="4870" max="4871" width="9.140625" style="61"/>
    <col min="4872" max="4872" width="8" style="61" customWidth="1"/>
    <col min="4873" max="4873" width="9.140625" style="61"/>
    <col min="4874" max="4874" width="11.28515625" style="61" customWidth="1"/>
    <col min="4875" max="4876" width="9.140625" style="61"/>
    <col min="4877" max="4877" width="10.85546875" style="61" customWidth="1"/>
    <col min="4878" max="4880" width="9.140625" style="61"/>
    <col min="4881" max="4881" width="3.7109375" style="61" customWidth="1"/>
    <col min="4882" max="5121" width="9.140625" style="61"/>
    <col min="5122" max="5122" width="2.7109375" style="61" customWidth="1"/>
    <col min="5123" max="5123" width="11.28515625" style="61" customWidth="1"/>
    <col min="5124" max="5124" width="10" style="61" customWidth="1"/>
    <col min="5125" max="5125" width="10.5703125" style="61" customWidth="1"/>
    <col min="5126" max="5127" width="9.140625" style="61"/>
    <col min="5128" max="5128" width="8" style="61" customWidth="1"/>
    <col min="5129" max="5129" width="9.140625" style="61"/>
    <col min="5130" max="5130" width="11.28515625" style="61" customWidth="1"/>
    <col min="5131" max="5132" width="9.140625" style="61"/>
    <col min="5133" max="5133" width="10.85546875" style="61" customWidth="1"/>
    <col min="5134" max="5136" width="9.140625" style="61"/>
    <col min="5137" max="5137" width="3.7109375" style="61" customWidth="1"/>
    <col min="5138" max="5377" width="9.140625" style="61"/>
    <col min="5378" max="5378" width="2.7109375" style="61" customWidth="1"/>
    <col min="5379" max="5379" width="11.28515625" style="61" customWidth="1"/>
    <col min="5380" max="5380" width="10" style="61" customWidth="1"/>
    <col min="5381" max="5381" width="10.5703125" style="61" customWidth="1"/>
    <col min="5382" max="5383" width="9.140625" style="61"/>
    <col min="5384" max="5384" width="8" style="61" customWidth="1"/>
    <col min="5385" max="5385" width="9.140625" style="61"/>
    <col min="5386" max="5386" width="11.28515625" style="61" customWidth="1"/>
    <col min="5387" max="5388" width="9.140625" style="61"/>
    <col min="5389" max="5389" width="10.85546875" style="61" customWidth="1"/>
    <col min="5390" max="5392" width="9.140625" style="61"/>
    <col min="5393" max="5393" width="3.7109375" style="61" customWidth="1"/>
    <col min="5394" max="5633" width="9.140625" style="61"/>
    <col min="5634" max="5634" width="2.7109375" style="61" customWidth="1"/>
    <col min="5635" max="5635" width="11.28515625" style="61" customWidth="1"/>
    <col min="5636" max="5636" width="10" style="61" customWidth="1"/>
    <col min="5637" max="5637" width="10.5703125" style="61" customWidth="1"/>
    <col min="5638" max="5639" width="9.140625" style="61"/>
    <col min="5640" max="5640" width="8" style="61" customWidth="1"/>
    <col min="5641" max="5641" width="9.140625" style="61"/>
    <col min="5642" max="5642" width="11.28515625" style="61" customWidth="1"/>
    <col min="5643" max="5644" width="9.140625" style="61"/>
    <col min="5645" max="5645" width="10.85546875" style="61" customWidth="1"/>
    <col min="5646" max="5648" width="9.140625" style="61"/>
    <col min="5649" max="5649" width="3.7109375" style="61" customWidth="1"/>
    <col min="5650" max="5889" width="9.140625" style="61"/>
    <col min="5890" max="5890" width="2.7109375" style="61" customWidth="1"/>
    <col min="5891" max="5891" width="11.28515625" style="61" customWidth="1"/>
    <col min="5892" max="5892" width="10" style="61" customWidth="1"/>
    <col min="5893" max="5893" width="10.5703125" style="61" customWidth="1"/>
    <col min="5894" max="5895" width="9.140625" style="61"/>
    <col min="5896" max="5896" width="8" style="61" customWidth="1"/>
    <col min="5897" max="5897" width="9.140625" style="61"/>
    <col min="5898" max="5898" width="11.28515625" style="61" customWidth="1"/>
    <col min="5899" max="5900" width="9.140625" style="61"/>
    <col min="5901" max="5901" width="10.85546875" style="61" customWidth="1"/>
    <col min="5902" max="5904" width="9.140625" style="61"/>
    <col min="5905" max="5905" width="3.7109375" style="61" customWidth="1"/>
    <col min="5906" max="6145" width="9.140625" style="61"/>
    <col min="6146" max="6146" width="2.7109375" style="61" customWidth="1"/>
    <col min="6147" max="6147" width="11.28515625" style="61" customWidth="1"/>
    <col min="6148" max="6148" width="10" style="61" customWidth="1"/>
    <col min="6149" max="6149" width="10.5703125" style="61" customWidth="1"/>
    <col min="6150" max="6151" width="9.140625" style="61"/>
    <col min="6152" max="6152" width="8" style="61" customWidth="1"/>
    <col min="6153" max="6153" width="9.140625" style="61"/>
    <col min="6154" max="6154" width="11.28515625" style="61" customWidth="1"/>
    <col min="6155" max="6156" width="9.140625" style="61"/>
    <col min="6157" max="6157" width="10.85546875" style="61" customWidth="1"/>
    <col min="6158" max="6160" width="9.140625" style="61"/>
    <col min="6161" max="6161" width="3.7109375" style="61" customWidth="1"/>
    <col min="6162" max="6401" width="9.140625" style="61"/>
    <col min="6402" max="6402" width="2.7109375" style="61" customWidth="1"/>
    <col min="6403" max="6403" width="11.28515625" style="61" customWidth="1"/>
    <col min="6404" max="6404" width="10" style="61" customWidth="1"/>
    <col min="6405" max="6405" width="10.5703125" style="61" customWidth="1"/>
    <col min="6406" max="6407" width="9.140625" style="61"/>
    <col min="6408" max="6408" width="8" style="61" customWidth="1"/>
    <col min="6409" max="6409" width="9.140625" style="61"/>
    <col min="6410" max="6410" width="11.28515625" style="61" customWidth="1"/>
    <col min="6411" max="6412" width="9.140625" style="61"/>
    <col min="6413" max="6413" width="10.85546875" style="61" customWidth="1"/>
    <col min="6414" max="6416" width="9.140625" style="61"/>
    <col min="6417" max="6417" width="3.7109375" style="61" customWidth="1"/>
    <col min="6418" max="6657" width="9.140625" style="61"/>
    <col min="6658" max="6658" width="2.7109375" style="61" customWidth="1"/>
    <col min="6659" max="6659" width="11.28515625" style="61" customWidth="1"/>
    <col min="6660" max="6660" width="10" style="61" customWidth="1"/>
    <col min="6661" max="6661" width="10.5703125" style="61" customWidth="1"/>
    <col min="6662" max="6663" width="9.140625" style="61"/>
    <col min="6664" max="6664" width="8" style="61" customWidth="1"/>
    <col min="6665" max="6665" width="9.140625" style="61"/>
    <col min="6666" max="6666" width="11.28515625" style="61" customWidth="1"/>
    <col min="6667" max="6668" width="9.140625" style="61"/>
    <col min="6669" max="6669" width="10.85546875" style="61" customWidth="1"/>
    <col min="6670" max="6672" width="9.140625" style="61"/>
    <col min="6673" max="6673" width="3.7109375" style="61" customWidth="1"/>
    <col min="6674" max="6913" width="9.140625" style="61"/>
    <col min="6914" max="6914" width="2.7109375" style="61" customWidth="1"/>
    <col min="6915" max="6915" width="11.28515625" style="61" customWidth="1"/>
    <col min="6916" max="6916" width="10" style="61" customWidth="1"/>
    <col min="6917" max="6917" width="10.5703125" style="61" customWidth="1"/>
    <col min="6918" max="6919" width="9.140625" style="61"/>
    <col min="6920" max="6920" width="8" style="61" customWidth="1"/>
    <col min="6921" max="6921" width="9.140625" style="61"/>
    <col min="6922" max="6922" width="11.28515625" style="61" customWidth="1"/>
    <col min="6923" max="6924" width="9.140625" style="61"/>
    <col min="6925" max="6925" width="10.85546875" style="61" customWidth="1"/>
    <col min="6926" max="6928" width="9.140625" style="61"/>
    <col min="6929" max="6929" width="3.7109375" style="61" customWidth="1"/>
    <col min="6930" max="7169" width="9.140625" style="61"/>
    <col min="7170" max="7170" width="2.7109375" style="61" customWidth="1"/>
    <col min="7171" max="7171" width="11.28515625" style="61" customWidth="1"/>
    <col min="7172" max="7172" width="10" style="61" customWidth="1"/>
    <col min="7173" max="7173" width="10.5703125" style="61" customWidth="1"/>
    <col min="7174" max="7175" width="9.140625" style="61"/>
    <col min="7176" max="7176" width="8" style="61" customWidth="1"/>
    <col min="7177" max="7177" width="9.140625" style="61"/>
    <col min="7178" max="7178" width="11.28515625" style="61" customWidth="1"/>
    <col min="7179" max="7180" width="9.140625" style="61"/>
    <col min="7181" max="7181" width="10.85546875" style="61" customWidth="1"/>
    <col min="7182" max="7184" width="9.140625" style="61"/>
    <col min="7185" max="7185" width="3.7109375" style="61" customWidth="1"/>
    <col min="7186" max="7425" width="9.140625" style="61"/>
    <col min="7426" max="7426" width="2.7109375" style="61" customWidth="1"/>
    <col min="7427" max="7427" width="11.28515625" style="61" customWidth="1"/>
    <col min="7428" max="7428" width="10" style="61" customWidth="1"/>
    <col min="7429" max="7429" width="10.5703125" style="61" customWidth="1"/>
    <col min="7430" max="7431" width="9.140625" style="61"/>
    <col min="7432" max="7432" width="8" style="61" customWidth="1"/>
    <col min="7433" max="7433" width="9.140625" style="61"/>
    <col min="7434" max="7434" width="11.28515625" style="61" customWidth="1"/>
    <col min="7435" max="7436" width="9.140625" style="61"/>
    <col min="7437" max="7437" width="10.85546875" style="61" customWidth="1"/>
    <col min="7438" max="7440" width="9.140625" style="61"/>
    <col min="7441" max="7441" width="3.7109375" style="61" customWidth="1"/>
    <col min="7442" max="7681" width="9.140625" style="61"/>
    <col min="7682" max="7682" width="2.7109375" style="61" customWidth="1"/>
    <col min="7683" max="7683" width="11.28515625" style="61" customWidth="1"/>
    <col min="7684" max="7684" width="10" style="61" customWidth="1"/>
    <col min="7685" max="7685" width="10.5703125" style="61" customWidth="1"/>
    <col min="7686" max="7687" width="9.140625" style="61"/>
    <col min="7688" max="7688" width="8" style="61" customWidth="1"/>
    <col min="7689" max="7689" width="9.140625" style="61"/>
    <col min="7690" max="7690" width="11.28515625" style="61" customWidth="1"/>
    <col min="7691" max="7692" width="9.140625" style="61"/>
    <col min="7693" max="7693" width="10.85546875" style="61" customWidth="1"/>
    <col min="7694" max="7696" width="9.140625" style="61"/>
    <col min="7697" max="7697" width="3.7109375" style="61" customWidth="1"/>
    <col min="7698" max="7937" width="9.140625" style="61"/>
    <col min="7938" max="7938" width="2.7109375" style="61" customWidth="1"/>
    <col min="7939" max="7939" width="11.28515625" style="61" customWidth="1"/>
    <col min="7940" max="7940" width="10" style="61" customWidth="1"/>
    <col min="7941" max="7941" width="10.5703125" style="61" customWidth="1"/>
    <col min="7942" max="7943" width="9.140625" style="61"/>
    <col min="7944" max="7944" width="8" style="61" customWidth="1"/>
    <col min="7945" max="7945" width="9.140625" style="61"/>
    <col min="7946" max="7946" width="11.28515625" style="61" customWidth="1"/>
    <col min="7947" max="7948" width="9.140625" style="61"/>
    <col min="7949" max="7949" width="10.85546875" style="61" customWidth="1"/>
    <col min="7950" max="7952" width="9.140625" style="61"/>
    <col min="7953" max="7953" width="3.7109375" style="61" customWidth="1"/>
    <col min="7954" max="8193" width="9.140625" style="61"/>
    <col min="8194" max="8194" width="2.7109375" style="61" customWidth="1"/>
    <col min="8195" max="8195" width="11.28515625" style="61" customWidth="1"/>
    <col min="8196" max="8196" width="10" style="61" customWidth="1"/>
    <col min="8197" max="8197" width="10.5703125" style="61" customWidth="1"/>
    <col min="8198" max="8199" width="9.140625" style="61"/>
    <col min="8200" max="8200" width="8" style="61" customWidth="1"/>
    <col min="8201" max="8201" width="9.140625" style="61"/>
    <col min="8202" max="8202" width="11.28515625" style="61" customWidth="1"/>
    <col min="8203" max="8204" width="9.140625" style="61"/>
    <col min="8205" max="8205" width="10.85546875" style="61" customWidth="1"/>
    <col min="8206" max="8208" width="9.140625" style="61"/>
    <col min="8209" max="8209" width="3.7109375" style="61" customWidth="1"/>
    <col min="8210" max="8449" width="9.140625" style="61"/>
    <col min="8450" max="8450" width="2.7109375" style="61" customWidth="1"/>
    <col min="8451" max="8451" width="11.28515625" style="61" customWidth="1"/>
    <col min="8452" max="8452" width="10" style="61" customWidth="1"/>
    <col min="8453" max="8453" width="10.5703125" style="61" customWidth="1"/>
    <col min="8454" max="8455" width="9.140625" style="61"/>
    <col min="8456" max="8456" width="8" style="61" customWidth="1"/>
    <col min="8457" max="8457" width="9.140625" style="61"/>
    <col min="8458" max="8458" width="11.28515625" style="61" customWidth="1"/>
    <col min="8459" max="8460" width="9.140625" style="61"/>
    <col min="8461" max="8461" width="10.85546875" style="61" customWidth="1"/>
    <col min="8462" max="8464" width="9.140625" style="61"/>
    <col min="8465" max="8465" width="3.7109375" style="61" customWidth="1"/>
    <col min="8466" max="8705" width="9.140625" style="61"/>
    <col min="8706" max="8706" width="2.7109375" style="61" customWidth="1"/>
    <col min="8707" max="8707" width="11.28515625" style="61" customWidth="1"/>
    <col min="8708" max="8708" width="10" style="61" customWidth="1"/>
    <col min="8709" max="8709" width="10.5703125" style="61" customWidth="1"/>
    <col min="8710" max="8711" width="9.140625" style="61"/>
    <col min="8712" max="8712" width="8" style="61" customWidth="1"/>
    <col min="8713" max="8713" width="9.140625" style="61"/>
    <col min="8714" max="8714" width="11.28515625" style="61" customWidth="1"/>
    <col min="8715" max="8716" width="9.140625" style="61"/>
    <col min="8717" max="8717" width="10.85546875" style="61" customWidth="1"/>
    <col min="8718" max="8720" width="9.140625" style="61"/>
    <col min="8721" max="8721" width="3.7109375" style="61" customWidth="1"/>
    <col min="8722" max="8961" width="9.140625" style="61"/>
    <col min="8962" max="8962" width="2.7109375" style="61" customWidth="1"/>
    <col min="8963" max="8963" width="11.28515625" style="61" customWidth="1"/>
    <col min="8964" max="8964" width="10" style="61" customWidth="1"/>
    <col min="8965" max="8965" width="10.5703125" style="61" customWidth="1"/>
    <col min="8966" max="8967" width="9.140625" style="61"/>
    <col min="8968" max="8968" width="8" style="61" customWidth="1"/>
    <col min="8969" max="8969" width="9.140625" style="61"/>
    <col min="8970" max="8970" width="11.28515625" style="61" customWidth="1"/>
    <col min="8971" max="8972" width="9.140625" style="61"/>
    <col min="8973" max="8973" width="10.85546875" style="61" customWidth="1"/>
    <col min="8974" max="8976" width="9.140625" style="61"/>
    <col min="8977" max="8977" width="3.7109375" style="61" customWidth="1"/>
    <col min="8978" max="9217" width="9.140625" style="61"/>
    <col min="9218" max="9218" width="2.7109375" style="61" customWidth="1"/>
    <col min="9219" max="9219" width="11.28515625" style="61" customWidth="1"/>
    <col min="9220" max="9220" width="10" style="61" customWidth="1"/>
    <col min="9221" max="9221" width="10.5703125" style="61" customWidth="1"/>
    <col min="9222" max="9223" width="9.140625" style="61"/>
    <col min="9224" max="9224" width="8" style="61" customWidth="1"/>
    <col min="9225" max="9225" width="9.140625" style="61"/>
    <col min="9226" max="9226" width="11.28515625" style="61" customWidth="1"/>
    <col min="9227" max="9228" width="9.140625" style="61"/>
    <col min="9229" max="9229" width="10.85546875" style="61" customWidth="1"/>
    <col min="9230" max="9232" width="9.140625" style="61"/>
    <col min="9233" max="9233" width="3.7109375" style="61" customWidth="1"/>
    <col min="9234" max="9473" width="9.140625" style="61"/>
    <col min="9474" max="9474" width="2.7109375" style="61" customWidth="1"/>
    <col min="9475" max="9475" width="11.28515625" style="61" customWidth="1"/>
    <col min="9476" max="9476" width="10" style="61" customWidth="1"/>
    <col min="9477" max="9477" width="10.5703125" style="61" customWidth="1"/>
    <col min="9478" max="9479" width="9.140625" style="61"/>
    <col min="9480" max="9480" width="8" style="61" customWidth="1"/>
    <col min="9481" max="9481" width="9.140625" style="61"/>
    <col min="9482" max="9482" width="11.28515625" style="61" customWidth="1"/>
    <col min="9483" max="9484" width="9.140625" style="61"/>
    <col min="9485" max="9485" width="10.85546875" style="61" customWidth="1"/>
    <col min="9486" max="9488" width="9.140625" style="61"/>
    <col min="9489" max="9489" width="3.7109375" style="61" customWidth="1"/>
    <col min="9490" max="9729" width="9.140625" style="61"/>
    <col min="9730" max="9730" width="2.7109375" style="61" customWidth="1"/>
    <col min="9731" max="9731" width="11.28515625" style="61" customWidth="1"/>
    <col min="9732" max="9732" width="10" style="61" customWidth="1"/>
    <col min="9733" max="9733" width="10.5703125" style="61" customWidth="1"/>
    <col min="9734" max="9735" width="9.140625" style="61"/>
    <col min="9736" max="9736" width="8" style="61" customWidth="1"/>
    <col min="9737" max="9737" width="9.140625" style="61"/>
    <col min="9738" max="9738" width="11.28515625" style="61" customWidth="1"/>
    <col min="9739" max="9740" width="9.140625" style="61"/>
    <col min="9741" max="9741" width="10.85546875" style="61" customWidth="1"/>
    <col min="9742" max="9744" width="9.140625" style="61"/>
    <col min="9745" max="9745" width="3.7109375" style="61" customWidth="1"/>
    <col min="9746" max="9985" width="9.140625" style="61"/>
    <col min="9986" max="9986" width="2.7109375" style="61" customWidth="1"/>
    <col min="9987" max="9987" width="11.28515625" style="61" customWidth="1"/>
    <col min="9988" max="9988" width="10" style="61" customWidth="1"/>
    <col min="9989" max="9989" width="10.5703125" style="61" customWidth="1"/>
    <col min="9990" max="9991" width="9.140625" style="61"/>
    <col min="9992" max="9992" width="8" style="61" customWidth="1"/>
    <col min="9993" max="9993" width="9.140625" style="61"/>
    <col min="9994" max="9994" width="11.28515625" style="61" customWidth="1"/>
    <col min="9995" max="9996" width="9.140625" style="61"/>
    <col min="9997" max="9997" width="10.85546875" style="61" customWidth="1"/>
    <col min="9998" max="10000" width="9.140625" style="61"/>
    <col min="10001" max="10001" width="3.7109375" style="61" customWidth="1"/>
    <col min="10002" max="10241" width="9.140625" style="61"/>
    <col min="10242" max="10242" width="2.7109375" style="61" customWidth="1"/>
    <col min="10243" max="10243" width="11.28515625" style="61" customWidth="1"/>
    <col min="10244" max="10244" width="10" style="61" customWidth="1"/>
    <col min="10245" max="10245" width="10.5703125" style="61" customWidth="1"/>
    <col min="10246" max="10247" width="9.140625" style="61"/>
    <col min="10248" max="10248" width="8" style="61" customWidth="1"/>
    <col min="10249" max="10249" width="9.140625" style="61"/>
    <col min="10250" max="10250" width="11.28515625" style="61" customWidth="1"/>
    <col min="10251" max="10252" width="9.140625" style="61"/>
    <col min="10253" max="10253" width="10.85546875" style="61" customWidth="1"/>
    <col min="10254" max="10256" width="9.140625" style="61"/>
    <col min="10257" max="10257" width="3.7109375" style="61" customWidth="1"/>
    <col min="10258" max="10497" width="9.140625" style="61"/>
    <col min="10498" max="10498" width="2.7109375" style="61" customWidth="1"/>
    <col min="10499" max="10499" width="11.28515625" style="61" customWidth="1"/>
    <col min="10500" max="10500" width="10" style="61" customWidth="1"/>
    <col min="10501" max="10501" width="10.5703125" style="61" customWidth="1"/>
    <col min="10502" max="10503" width="9.140625" style="61"/>
    <col min="10504" max="10504" width="8" style="61" customWidth="1"/>
    <col min="10505" max="10505" width="9.140625" style="61"/>
    <col min="10506" max="10506" width="11.28515625" style="61" customWidth="1"/>
    <col min="10507" max="10508" width="9.140625" style="61"/>
    <col min="10509" max="10509" width="10.85546875" style="61" customWidth="1"/>
    <col min="10510" max="10512" width="9.140625" style="61"/>
    <col min="10513" max="10513" width="3.7109375" style="61" customWidth="1"/>
    <col min="10514" max="10753" width="9.140625" style="61"/>
    <col min="10754" max="10754" width="2.7109375" style="61" customWidth="1"/>
    <col min="10755" max="10755" width="11.28515625" style="61" customWidth="1"/>
    <col min="10756" max="10756" width="10" style="61" customWidth="1"/>
    <col min="10757" max="10757" width="10.5703125" style="61" customWidth="1"/>
    <col min="10758" max="10759" width="9.140625" style="61"/>
    <col min="10760" max="10760" width="8" style="61" customWidth="1"/>
    <col min="10761" max="10761" width="9.140625" style="61"/>
    <col min="10762" max="10762" width="11.28515625" style="61" customWidth="1"/>
    <col min="10763" max="10764" width="9.140625" style="61"/>
    <col min="10765" max="10765" width="10.85546875" style="61" customWidth="1"/>
    <col min="10766" max="10768" width="9.140625" style="61"/>
    <col min="10769" max="10769" width="3.7109375" style="61" customWidth="1"/>
    <col min="10770" max="11009" width="9.140625" style="61"/>
    <col min="11010" max="11010" width="2.7109375" style="61" customWidth="1"/>
    <col min="11011" max="11011" width="11.28515625" style="61" customWidth="1"/>
    <col min="11012" max="11012" width="10" style="61" customWidth="1"/>
    <col min="11013" max="11013" width="10.5703125" style="61" customWidth="1"/>
    <col min="11014" max="11015" width="9.140625" style="61"/>
    <col min="11016" max="11016" width="8" style="61" customWidth="1"/>
    <col min="11017" max="11017" width="9.140625" style="61"/>
    <col min="11018" max="11018" width="11.28515625" style="61" customWidth="1"/>
    <col min="11019" max="11020" width="9.140625" style="61"/>
    <col min="11021" max="11021" width="10.85546875" style="61" customWidth="1"/>
    <col min="11022" max="11024" width="9.140625" style="61"/>
    <col min="11025" max="11025" width="3.7109375" style="61" customWidth="1"/>
    <col min="11026" max="11265" width="9.140625" style="61"/>
    <col min="11266" max="11266" width="2.7109375" style="61" customWidth="1"/>
    <col min="11267" max="11267" width="11.28515625" style="61" customWidth="1"/>
    <col min="11268" max="11268" width="10" style="61" customWidth="1"/>
    <col min="11269" max="11269" width="10.5703125" style="61" customWidth="1"/>
    <col min="11270" max="11271" width="9.140625" style="61"/>
    <col min="11272" max="11272" width="8" style="61" customWidth="1"/>
    <col min="11273" max="11273" width="9.140625" style="61"/>
    <col min="11274" max="11274" width="11.28515625" style="61" customWidth="1"/>
    <col min="11275" max="11276" width="9.140625" style="61"/>
    <col min="11277" max="11277" width="10.85546875" style="61" customWidth="1"/>
    <col min="11278" max="11280" width="9.140625" style="61"/>
    <col min="11281" max="11281" width="3.7109375" style="61" customWidth="1"/>
    <col min="11282" max="11521" width="9.140625" style="61"/>
    <col min="11522" max="11522" width="2.7109375" style="61" customWidth="1"/>
    <col min="11523" max="11523" width="11.28515625" style="61" customWidth="1"/>
    <col min="11524" max="11524" width="10" style="61" customWidth="1"/>
    <col min="11525" max="11525" width="10.5703125" style="61" customWidth="1"/>
    <col min="11526" max="11527" width="9.140625" style="61"/>
    <col min="11528" max="11528" width="8" style="61" customWidth="1"/>
    <col min="11529" max="11529" width="9.140625" style="61"/>
    <col min="11530" max="11530" width="11.28515625" style="61" customWidth="1"/>
    <col min="11531" max="11532" width="9.140625" style="61"/>
    <col min="11533" max="11533" width="10.85546875" style="61" customWidth="1"/>
    <col min="11534" max="11536" width="9.140625" style="61"/>
    <col min="11537" max="11537" width="3.7109375" style="61" customWidth="1"/>
    <col min="11538" max="11777" width="9.140625" style="61"/>
    <col min="11778" max="11778" width="2.7109375" style="61" customWidth="1"/>
    <col min="11779" max="11779" width="11.28515625" style="61" customWidth="1"/>
    <col min="11780" max="11780" width="10" style="61" customWidth="1"/>
    <col min="11781" max="11781" width="10.5703125" style="61" customWidth="1"/>
    <col min="11782" max="11783" width="9.140625" style="61"/>
    <col min="11784" max="11784" width="8" style="61" customWidth="1"/>
    <col min="11785" max="11785" width="9.140625" style="61"/>
    <col min="11786" max="11786" width="11.28515625" style="61" customWidth="1"/>
    <col min="11787" max="11788" width="9.140625" style="61"/>
    <col min="11789" max="11789" width="10.85546875" style="61" customWidth="1"/>
    <col min="11790" max="11792" width="9.140625" style="61"/>
    <col min="11793" max="11793" width="3.7109375" style="61" customWidth="1"/>
    <col min="11794" max="12033" width="9.140625" style="61"/>
    <col min="12034" max="12034" width="2.7109375" style="61" customWidth="1"/>
    <col min="12035" max="12035" width="11.28515625" style="61" customWidth="1"/>
    <col min="12036" max="12036" width="10" style="61" customWidth="1"/>
    <col min="12037" max="12037" width="10.5703125" style="61" customWidth="1"/>
    <col min="12038" max="12039" width="9.140625" style="61"/>
    <col min="12040" max="12040" width="8" style="61" customWidth="1"/>
    <col min="12041" max="12041" width="9.140625" style="61"/>
    <col min="12042" max="12042" width="11.28515625" style="61" customWidth="1"/>
    <col min="12043" max="12044" width="9.140625" style="61"/>
    <col min="12045" max="12045" width="10.85546875" style="61" customWidth="1"/>
    <col min="12046" max="12048" width="9.140625" style="61"/>
    <col min="12049" max="12049" width="3.7109375" style="61" customWidth="1"/>
    <col min="12050" max="12289" width="9.140625" style="61"/>
    <col min="12290" max="12290" width="2.7109375" style="61" customWidth="1"/>
    <col min="12291" max="12291" width="11.28515625" style="61" customWidth="1"/>
    <col min="12292" max="12292" width="10" style="61" customWidth="1"/>
    <col min="12293" max="12293" width="10.5703125" style="61" customWidth="1"/>
    <col min="12294" max="12295" width="9.140625" style="61"/>
    <col min="12296" max="12296" width="8" style="61" customWidth="1"/>
    <col min="12297" max="12297" width="9.140625" style="61"/>
    <col min="12298" max="12298" width="11.28515625" style="61" customWidth="1"/>
    <col min="12299" max="12300" width="9.140625" style="61"/>
    <col min="12301" max="12301" width="10.85546875" style="61" customWidth="1"/>
    <col min="12302" max="12304" width="9.140625" style="61"/>
    <col min="12305" max="12305" width="3.7109375" style="61" customWidth="1"/>
    <col min="12306" max="12545" width="9.140625" style="61"/>
    <col min="12546" max="12546" width="2.7109375" style="61" customWidth="1"/>
    <col min="12547" max="12547" width="11.28515625" style="61" customWidth="1"/>
    <col min="12548" max="12548" width="10" style="61" customWidth="1"/>
    <col min="12549" max="12549" width="10.5703125" style="61" customWidth="1"/>
    <col min="12550" max="12551" width="9.140625" style="61"/>
    <col min="12552" max="12552" width="8" style="61" customWidth="1"/>
    <col min="12553" max="12553" width="9.140625" style="61"/>
    <col min="12554" max="12554" width="11.28515625" style="61" customWidth="1"/>
    <col min="12555" max="12556" width="9.140625" style="61"/>
    <col min="12557" max="12557" width="10.85546875" style="61" customWidth="1"/>
    <col min="12558" max="12560" width="9.140625" style="61"/>
    <col min="12561" max="12561" width="3.7109375" style="61" customWidth="1"/>
    <col min="12562" max="12801" width="9.140625" style="61"/>
    <col min="12802" max="12802" width="2.7109375" style="61" customWidth="1"/>
    <col min="12803" max="12803" width="11.28515625" style="61" customWidth="1"/>
    <col min="12804" max="12804" width="10" style="61" customWidth="1"/>
    <col min="12805" max="12805" width="10.5703125" style="61" customWidth="1"/>
    <col min="12806" max="12807" width="9.140625" style="61"/>
    <col min="12808" max="12808" width="8" style="61" customWidth="1"/>
    <col min="12809" max="12809" width="9.140625" style="61"/>
    <col min="12810" max="12810" width="11.28515625" style="61" customWidth="1"/>
    <col min="12811" max="12812" width="9.140625" style="61"/>
    <col min="12813" max="12813" width="10.85546875" style="61" customWidth="1"/>
    <col min="12814" max="12816" width="9.140625" style="61"/>
    <col min="12817" max="12817" width="3.7109375" style="61" customWidth="1"/>
    <col min="12818" max="13057" width="9.140625" style="61"/>
    <col min="13058" max="13058" width="2.7109375" style="61" customWidth="1"/>
    <col min="13059" max="13059" width="11.28515625" style="61" customWidth="1"/>
    <col min="13060" max="13060" width="10" style="61" customWidth="1"/>
    <col min="13061" max="13061" width="10.5703125" style="61" customWidth="1"/>
    <col min="13062" max="13063" width="9.140625" style="61"/>
    <col min="13064" max="13064" width="8" style="61" customWidth="1"/>
    <col min="13065" max="13065" width="9.140625" style="61"/>
    <col min="13066" max="13066" width="11.28515625" style="61" customWidth="1"/>
    <col min="13067" max="13068" width="9.140625" style="61"/>
    <col min="13069" max="13069" width="10.85546875" style="61" customWidth="1"/>
    <col min="13070" max="13072" width="9.140625" style="61"/>
    <col min="13073" max="13073" width="3.7109375" style="61" customWidth="1"/>
    <col min="13074" max="13313" width="9.140625" style="61"/>
    <col min="13314" max="13314" width="2.7109375" style="61" customWidth="1"/>
    <col min="13315" max="13315" width="11.28515625" style="61" customWidth="1"/>
    <col min="13316" max="13316" width="10" style="61" customWidth="1"/>
    <col min="13317" max="13317" width="10.5703125" style="61" customWidth="1"/>
    <col min="13318" max="13319" width="9.140625" style="61"/>
    <col min="13320" max="13320" width="8" style="61" customWidth="1"/>
    <col min="13321" max="13321" width="9.140625" style="61"/>
    <col min="13322" max="13322" width="11.28515625" style="61" customWidth="1"/>
    <col min="13323" max="13324" width="9.140625" style="61"/>
    <col min="13325" max="13325" width="10.85546875" style="61" customWidth="1"/>
    <col min="13326" max="13328" width="9.140625" style="61"/>
    <col min="13329" max="13329" width="3.7109375" style="61" customWidth="1"/>
    <col min="13330" max="13569" width="9.140625" style="61"/>
    <col min="13570" max="13570" width="2.7109375" style="61" customWidth="1"/>
    <col min="13571" max="13571" width="11.28515625" style="61" customWidth="1"/>
    <col min="13572" max="13572" width="10" style="61" customWidth="1"/>
    <col min="13573" max="13573" width="10.5703125" style="61" customWidth="1"/>
    <col min="13574" max="13575" width="9.140625" style="61"/>
    <col min="13576" max="13576" width="8" style="61" customWidth="1"/>
    <col min="13577" max="13577" width="9.140625" style="61"/>
    <col min="13578" max="13578" width="11.28515625" style="61" customWidth="1"/>
    <col min="13579" max="13580" width="9.140625" style="61"/>
    <col min="13581" max="13581" width="10.85546875" style="61" customWidth="1"/>
    <col min="13582" max="13584" width="9.140625" style="61"/>
    <col min="13585" max="13585" width="3.7109375" style="61" customWidth="1"/>
    <col min="13586" max="13825" width="9.140625" style="61"/>
    <col min="13826" max="13826" width="2.7109375" style="61" customWidth="1"/>
    <col min="13827" max="13827" width="11.28515625" style="61" customWidth="1"/>
    <col min="13828" max="13828" width="10" style="61" customWidth="1"/>
    <col min="13829" max="13829" width="10.5703125" style="61" customWidth="1"/>
    <col min="13830" max="13831" width="9.140625" style="61"/>
    <col min="13832" max="13832" width="8" style="61" customWidth="1"/>
    <col min="13833" max="13833" width="9.140625" style="61"/>
    <col min="13834" max="13834" width="11.28515625" style="61" customWidth="1"/>
    <col min="13835" max="13836" width="9.140625" style="61"/>
    <col min="13837" max="13837" width="10.85546875" style="61" customWidth="1"/>
    <col min="13838" max="13840" width="9.140625" style="61"/>
    <col min="13841" max="13841" width="3.7109375" style="61" customWidth="1"/>
    <col min="13842" max="14081" width="9.140625" style="61"/>
    <col min="14082" max="14082" width="2.7109375" style="61" customWidth="1"/>
    <col min="14083" max="14083" width="11.28515625" style="61" customWidth="1"/>
    <col min="14084" max="14084" width="10" style="61" customWidth="1"/>
    <col min="14085" max="14085" width="10.5703125" style="61" customWidth="1"/>
    <col min="14086" max="14087" width="9.140625" style="61"/>
    <col min="14088" max="14088" width="8" style="61" customWidth="1"/>
    <col min="14089" max="14089" width="9.140625" style="61"/>
    <col min="14090" max="14090" width="11.28515625" style="61" customWidth="1"/>
    <col min="14091" max="14092" width="9.140625" style="61"/>
    <col min="14093" max="14093" width="10.85546875" style="61" customWidth="1"/>
    <col min="14094" max="14096" width="9.140625" style="61"/>
    <col min="14097" max="14097" width="3.7109375" style="61" customWidth="1"/>
    <col min="14098" max="14337" width="9.140625" style="61"/>
    <col min="14338" max="14338" width="2.7109375" style="61" customWidth="1"/>
    <col min="14339" max="14339" width="11.28515625" style="61" customWidth="1"/>
    <col min="14340" max="14340" width="10" style="61" customWidth="1"/>
    <col min="14341" max="14341" width="10.5703125" style="61" customWidth="1"/>
    <col min="14342" max="14343" width="9.140625" style="61"/>
    <col min="14344" max="14344" width="8" style="61" customWidth="1"/>
    <col min="14345" max="14345" width="9.140625" style="61"/>
    <col min="14346" max="14346" width="11.28515625" style="61" customWidth="1"/>
    <col min="14347" max="14348" width="9.140625" style="61"/>
    <col min="14349" max="14349" width="10.85546875" style="61" customWidth="1"/>
    <col min="14350" max="14352" width="9.140625" style="61"/>
    <col min="14353" max="14353" width="3.7109375" style="61" customWidth="1"/>
    <col min="14354" max="14593" width="9.140625" style="61"/>
    <col min="14594" max="14594" width="2.7109375" style="61" customWidth="1"/>
    <col min="14595" max="14595" width="11.28515625" style="61" customWidth="1"/>
    <col min="14596" max="14596" width="10" style="61" customWidth="1"/>
    <col min="14597" max="14597" width="10.5703125" style="61" customWidth="1"/>
    <col min="14598" max="14599" width="9.140625" style="61"/>
    <col min="14600" max="14600" width="8" style="61" customWidth="1"/>
    <col min="14601" max="14601" width="9.140625" style="61"/>
    <col min="14602" max="14602" width="11.28515625" style="61" customWidth="1"/>
    <col min="14603" max="14604" width="9.140625" style="61"/>
    <col min="14605" max="14605" width="10.85546875" style="61" customWidth="1"/>
    <col min="14606" max="14608" width="9.140625" style="61"/>
    <col min="14609" max="14609" width="3.7109375" style="61" customWidth="1"/>
    <col min="14610" max="14849" width="9.140625" style="61"/>
    <col min="14850" max="14850" width="2.7109375" style="61" customWidth="1"/>
    <col min="14851" max="14851" width="11.28515625" style="61" customWidth="1"/>
    <col min="14852" max="14852" width="10" style="61" customWidth="1"/>
    <col min="14853" max="14853" width="10.5703125" style="61" customWidth="1"/>
    <col min="14854" max="14855" width="9.140625" style="61"/>
    <col min="14856" max="14856" width="8" style="61" customWidth="1"/>
    <col min="14857" max="14857" width="9.140625" style="61"/>
    <col min="14858" max="14858" width="11.28515625" style="61" customWidth="1"/>
    <col min="14859" max="14860" width="9.140625" style="61"/>
    <col min="14861" max="14861" width="10.85546875" style="61" customWidth="1"/>
    <col min="14862" max="14864" width="9.140625" style="61"/>
    <col min="14865" max="14865" width="3.7109375" style="61" customWidth="1"/>
    <col min="14866" max="15105" width="9.140625" style="61"/>
    <col min="15106" max="15106" width="2.7109375" style="61" customWidth="1"/>
    <col min="15107" max="15107" width="11.28515625" style="61" customWidth="1"/>
    <col min="15108" max="15108" width="10" style="61" customWidth="1"/>
    <col min="15109" max="15109" width="10.5703125" style="61" customWidth="1"/>
    <col min="15110" max="15111" width="9.140625" style="61"/>
    <col min="15112" max="15112" width="8" style="61" customWidth="1"/>
    <col min="15113" max="15113" width="9.140625" style="61"/>
    <col min="15114" max="15114" width="11.28515625" style="61" customWidth="1"/>
    <col min="15115" max="15116" width="9.140625" style="61"/>
    <col min="15117" max="15117" width="10.85546875" style="61" customWidth="1"/>
    <col min="15118" max="15120" width="9.140625" style="61"/>
    <col min="15121" max="15121" width="3.7109375" style="61" customWidth="1"/>
    <col min="15122" max="15361" width="9.140625" style="61"/>
    <col min="15362" max="15362" width="2.7109375" style="61" customWidth="1"/>
    <col min="15363" max="15363" width="11.28515625" style="61" customWidth="1"/>
    <col min="15364" max="15364" width="10" style="61" customWidth="1"/>
    <col min="15365" max="15365" width="10.5703125" style="61" customWidth="1"/>
    <col min="15366" max="15367" width="9.140625" style="61"/>
    <col min="15368" max="15368" width="8" style="61" customWidth="1"/>
    <col min="15369" max="15369" width="9.140625" style="61"/>
    <col min="15370" max="15370" width="11.28515625" style="61" customWidth="1"/>
    <col min="15371" max="15372" width="9.140625" style="61"/>
    <col min="15373" max="15373" width="10.85546875" style="61" customWidth="1"/>
    <col min="15374" max="15376" width="9.140625" style="61"/>
    <col min="15377" max="15377" width="3.7109375" style="61" customWidth="1"/>
    <col min="15378" max="15617" width="9.140625" style="61"/>
    <col min="15618" max="15618" width="2.7109375" style="61" customWidth="1"/>
    <col min="15619" max="15619" width="11.28515625" style="61" customWidth="1"/>
    <col min="15620" max="15620" width="10" style="61" customWidth="1"/>
    <col min="15621" max="15621" width="10.5703125" style="61" customWidth="1"/>
    <col min="15622" max="15623" width="9.140625" style="61"/>
    <col min="15624" max="15624" width="8" style="61" customWidth="1"/>
    <col min="15625" max="15625" width="9.140625" style="61"/>
    <col min="15626" max="15626" width="11.28515625" style="61" customWidth="1"/>
    <col min="15627" max="15628" width="9.140625" style="61"/>
    <col min="15629" max="15629" width="10.85546875" style="61" customWidth="1"/>
    <col min="15630" max="15632" width="9.140625" style="61"/>
    <col min="15633" max="15633" width="3.7109375" style="61" customWidth="1"/>
    <col min="15634" max="15873" width="9.140625" style="61"/>
    <col min="15874" max="15874" width="2.7109375" style="61" customWidth="1"/>
    <col min="15875" max="15875" width="11.28515625" style="61" customWidth="1"/>
    <col min="15876" max="15876" width="10" style="61" customWidth="1"/>
    <col min="15877" max="15877" width="10.5703125" style="61" customWidth="1"/>
    <col min="15878" max="15879" width="9.140625" style="61"/>
    <col min="15880" max="15880" width="8" style="61" customWidth="1"/>
    <col min="15881" max="15881" width="9.140625" style="61"/>
    <col min="15882" max="15882" width="11.28515625" style="61" customWidth="1"/>
    <col min="15883" max="15884" width="9.140625" style="61"/>
    <col min="15885" max="15885" width="10.85546875" style="61" customWidth="1"/>
    <col min="15886" max="15888" width="9.140625" style="61"/>
    <col min="15889" max="15889" width="3.7109375" style="61" customWidth="1"/>
    <col min="15890" max="16129" width="9.140625" style="61"/>
    <col min="16130" max="16130" width="2.7109375" style="61" customWidth="1"/>
    <col min="16131" max="16131" width="11.28515625" style="61" customWidth="1"/>
    <col min="16132" max="16132" width="10" style="61" customWidth="1"/>
    <col min="16133" max="16133" width="10.5703125" style="61" customWidth="1"/>
    <col min="16134" max="16135" width="9.140625" style="61"/>
    <col min="16136" max="16136" width="8" style="61" customWidth="1"/>
    <col min="16137" max="16137" width="9.140625" style="61"/>
    <col min="16138" max="16138" width="11.28515625" style="61" customWidth="1"/>
    <col min="16139" max="16140" width="9.140625" style="61"/>
    <col min="16141" max="16141" width="10.85546875" style="61" customWidth="1"/>
    <col min="16142" max="16144" width="9.140625" style="61"/>
    <col min="16145" max="16145" width="3.7109375" style="61" customWidth="1"/>
    <col min="16146" max="16384" width="9.140625" style="61"/>
  </cols>
  <sheetData>
    <row r="1" spans="1:18" ht="24" customHeight="1">
      <c r="B1" s="253"/>
      <c r="C1" s="253"/>
      <c r="D1" s="253"/>
      <c r="E1" s="253"/>
      <c r="R1" s="65" t="s">
        <v>194</v>
      </c>
    </row>
    <row r="2" spans="1:18">
      <c r="A2" s="62"/>
      <c r="B2" s="62"/>
      <c r="C2" s="62"/>
      <c r="D2" s="62"/>
      <c r="E2" s="62"/>
      <c r="F2" s="62"/>
      <c r="G2" s="62"/>
      <c r="H2" s="63"/>
      <c r="I2" s="63"/>
      <c r="J2" s="64"/>
      <c r="K2" s="64"/>
      <c r="L2" s="64"/>
      <c r="M2" s="64"/>
      <c r="N2" s="64"/>
      <c r="O2" s="64"/>
      <c r="P2" s="64"/>
      <c r="Q2" s="64"/>
    </row>
    <row r="3" spans="1:18" ht="42" customHeight="1">
      <c r="A3" s="62"/>
      <c r="B3" s="261" t="str">
        <f>'Скважинные центр. насосы'!$B$3</f>
        <v xml:space="preserve">ООО "ЦЕНТРСНАБ" (383) 28-98-051, 8-913-920-45-46 Адова Наталья 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64"/>
      <c r="R3" s="65" t="s">
        <v>0</v>
      </c>
    </row>
    <row r="4" spans="1:18" ht="30.75" customHeight="1">
      <c r="A4" s="62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64"/>
    </row>
    <row r="5" spans="1:18" ht="24" customHeight="1">
      <c r="A5" s="62"/>
      <c r="B5" s="66"/>
      <c r="C5" s="254" t="s">
        <v>195</v>
      </c>
      <c r="D5" s="254"/>
      <c r="E5" s="254"/>
      <c r="F5" s="254"/>
      <c r="G5" s="254"/>
      <c r="H5" s="254"/>
      <c r="I5" s="254"/>
      <c r="J5" s="66"/>
      <c r="K5" s="66"/>
      <c r="L5" s="66"/>
      <c r="M5" s="66"/>
      <c r="N5" s="66"/>
      <c r="O5" s="96"/>
      <c r="P5" s="96"/>
      <c r="Q5" s="64"/>
    </row>
    <row r="6" spans="1:18" ht="13.5" thickBo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8" ht="114.75">
      <c r="A7" s="97"/>
      <c r="B7" s="262"/>
      <c r="C7" s="111" t="s">
        <v>5</v>
      </c>
      <c r="D7" s="112" t="s">
        <v>160</v>
      </c>
      <c r="E7" s="112" t="s">
        <v>125</v>
      </c>
      <c r="F7" s="99" t="s">
        <v>162</v>
      </c>
      <c r="G7" s="99" t="s">
        <v>163</v>
      </c>
      <c r="H7" s="99" t="s">
        <v>164</v>
      </c>
      <c r="I7" s="99" t="s">
        <v>126</v>
      </c>
      <c r="J7" s="99" t="s">
        <v>169</v>
      </c>
      <c r="K7" s="99" t="s">
        <v>196</v>
      </c>
      <c r="L7" s="99" t="s">
        <v>132</v>
      </c>
      <c r="M7" s="99" t="s">
        <v>167</v>
      </c>
      <c r="N7" s="99" t="s">
        <v>168</v>
      </c>
      <c r="O7" s="113" t="s">
        <v>6</v>
      </c>
      <c r="P7" s="113" t="s">
        <v>289</v>
      </c>
      <c r="Q7" s="97"/>
    </row>
    <row r="8" spans="1:18" ht="31.5" customHeight="1">
      <c r="A8" s="97"/>
      <c r="B8" s="263"/>
      <c r="C8" s="111" t="s">
        <v>197</v>
      </c>
      <c r="D8" s="112">
        <v>370</v>
      </c>
      <c r="E8" s="112">
        <v>20</v>
      </c>
      <c r="F8" s="115">
        <v>30</v>
      </c>
      <c r="G8" s="116">
        <v>100</v>
      </c>
      <c r="H8" s="119">
        <v>500</v>
      </c>
      <c r="I8" s="116">
        <v>80</v>
      </c>
      <c r="J8" s="119">
        <v>0.5</v>
      </c>
      <c r="K8" s="119" t="s">
        <v>172</v>
      </c>
      <c r="L8" s="118" t="s">
        <v>198</v>
      </c>
      <c r="M8" s="119" t="s">
        <v>199</v>
      </c>
      <c r="N8" s="119">
        <v>3.8</v>
      </c>
      <c r="O8" s="120">
        <v>78.3</v>
      </c>
      <c r="P8" s="120">
        <f>O8*'Насосы Oasis'!$C$44</f>
        <v>4698</v>
      </c>
      <c r="Q8" s="97"/>
    </row>
    <row r="9" spans="1:18" ht="31.5" customHeight="1">
      <c r="A9" s="97"/>
      <c r="B9" s="263"/>
      <c r="C9" s="111" t="s">
        <v>200</v>
      </c>
      <c r="D9" s="112">
        <v>550</v>
      </c>
      <c r="E9" s="112">
        <v>20</v>
      </c>
      <c r="F9" s="115">
        <v>37</v>
      </c>
      <c r="G9" s="116">
        <v>110</v>
      </c>
      <c r="H9" s="119">
        <v>500</v>
      </c>
      <c r="I9" s="116">
        <v>80</v>
      </c>
      <c r="J9" s="119">
        <v>0.5</v>
      </c>
      <c r="K9" s="119" t="s">
        <v>172</v>
      </c>
      <c r="L9" s="118" t="s">
        <v>201</v>
      </c>
      <c r="M9" s="119" t="s">
        <v>199</v>
      </c>
      <c r="N9" s="119">
        <v>4.2</v>
      </c>
      <c r="O9" s="120">
        <v>84.3</v>
      </c>
      <c r="P9" s="120">
        <f>O9*'Насосы Oasis'!$C$44</f>
        <v>5058</v>
      </c>
      <c r="Q9" s="97"/>
    </row>
    <row r="10" spans="1:18" ht="31.5" customHeight="1" thickBot="1">
      <c r="A10" s="97"/>
      <c r="B10" s="264"/>
      <c r="C10" s="111" t="s">
        <v>202</v>
      </c>
      <c r="D10" s="112">
        <v>750</v>
      </c>
      <c r="E10" s="112">
        <v>20</v>
      </c>
      <c r="F10" s="115">
        <v>42</v>
      </c>
      <c r="G10" s="116">
        <v>130</v>
      </c>
      <c r="H10" s="119">
        <v>500</v>
      </c>
      <c r="I10" s="116">
        <v>80</v>
      </c>
      <c r="J10" s="119">
        <v>0.5</v>
      </c>
      <c r="K10" s="119" t="s">
        <v>172</v>
      </c>
      <c r="L10" s="118" t="s">
        <v>203</v>
      </c>
      <c r="M10" s="119" t="s">
        <v>199</v>
      </c>
      <c r="N10" s="119">
        <v>5.5</v>
      </c>
      <c r="O10" s="120">
        <v>103.4</v>
      </c>
      <c r="P10" s="120">
        <f>O10*'Насосы Oasis'!$C$44</f>
        <v>6204</v>
      </c>
      <c r="Q10" s="97"/>
    </row>
    <row r="11" spans="1:18" ht="10.5" customHeight="1" thickBot="1">
      <c r="A11" s="64"/>
      <c r="B11" s="64"/>
      <c r="C11" s="78"/>
      <c r="D11" s="79"/>
      <c r="E11" s="79"/>
      <c r="F11" s="80"/>
      <c r="G11" s="81"/>
      <c r="H11" s="81"/>
      <c r="I11" s="81"/>
      <c r="J11" s="81"/>
      <c r="K11" s="81"/>
      <c r="L11" s="81"/>
      <c r="M11" s="81"/>
      <c r="N11" s="81"/>
      <c r="O11" s="64"/>
      <c r="P11" s="64"/>
      <c r="Q11" s="97"/>
    </row>
    <row r="12" spans="1:18" ht="15.75" thickBot="1">
      <c r="A12" s="97"/>
      <c r="B12" s="97"/>
      <c r="C12" s="78"/>
      <c r="D12" s="121"/>
      <c r="E12" s="121"/>
      <c r="F12" s="258" t="s">
        <v>157</v>
      </c>
      <c r="G12" s="259"/>
      <c r="H12" s="259"/>
      <c r="I12" s="259"/>
      <c r="J12" s="259"/>
      <c r="K12" s="259"/>
      <c r="L12" s="259"/>
      <c r="M12" s="260"/>
      <c r="N12" s="110"/>
      <c r="O12" s="97"/>
      <c r="P12" s="97"/>
      <c r="Q12" s="97"/>
    </row>
    <row r="13" spans="1:18" ht="15">
      <c r="A13" s="97"/>
      <c r="B13" s="97"/>
      <c r="C13" s="78"/>
      <c r="D13" s="78"/>
      <c r="E13" s="78"/>
      <c r="F13" s="78"/>
      <c r="G13" s="110"/>
      <c r="H13" s="110"/>
      <c r="I13" s="110"/>
      <c r="J13" s="110"/>
      <c r="K13" s="110"/>
      <c r="L13" s="110"/>
      <c r="M13" s="110"/>
      <c r="N13" s="110"/>
      <c r="O13" s="97"/>
      <c r="P13" s="97"/>
      <c r="Q13" s="97"/>
    </row>
    <row r="14" spans="1:18" ht="15.75" customHeight="1">
      <c r="A14" s="122"/>
      <c r="B14" s="243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94"/>
      <c r="Q14" s="123"/>
    </row>
    <row r="15" spans="1:18" ht="13.5" customHeight="1">
      <c r="A15" s="93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94"/>
      <c r="Q15" s="123"/>
    </row>
    <row r="16" spans="1:18" s="3" customFormat="1" ht="18" customHeight="1">
      <c r="A16" s="95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94"/>
      <c r="Q16" s="124"/>
    </row>
    <row r="17" spans="2:17"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94"/>
      <c r="Q17" s="123"/>
    </row>
  </sheetData>
  <mergeCells count="6">
    <mergeCell ref="B14:O17"/>
    <mergeCell ref="B3:P4"/>
    <mergeCell ref="B1:E1"/>
    <mergeCell ref="C5:I5"/>
    <mergeCell ref="B7:B10"/>
    <mergeCell ref="F12:M12"/>
  </mergeCells>
  <pageMargins left="0.11811023622047245" right="0.11811023622047245" top="0.15748031496062992" bottom="0.15748031496062992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R21"/>
  <sheetViews>
    <sheetView zoomScaleNormal="100" workbookViewId="0">
      <selection activeCell="K5" sqref="K5"/>
    </sheetView>
  </sheetViews>
  <sheetFormatPr defaultRowHeight="12.75"/>
  <cols>
    <col min="1" max="1" width="3.140625" style="61" customWidth="1"/>
    <col min="2" max="2" width="32.7109375" style="61" customWidth="1"/>
    <col min="3" max="3" width="11.5703125" style="61" customWidth="1"/>
    <col min="4" max="4" width="10.5703125" style="61" customWidth="1"/>
    <col min="5" max="6" width="9.140625" style="61"/>
    <col min="7" max="7" width="11.5703125" style="61" customWidth="1"/>
    <col min="8" max="8" width="9.7109375" style="61" customWidth="1"/>
    <col min="9" max="9" width="11.7109375" style="61" customWidth="1"/>
    <col min="10" max="10" width="9.140625" style="61"/>
    <col min="11" max="11" width="10.7109375" style="61" customWidth="1"/>
    <col min="12" max="12" width="12.85546875" style="61" customWidth="1"/>
    <col min="13" max="14" width="9.140625" style="61"/>
    <col min="15" max="15" width="1.42578125" style="61" customWidth="1"/>
    <col min="16" max="16" width="2.7109375" style="61" customWidth="1"/>
    <col min="17" max="257" width="9.140625" style="61"/>
    <col min="258" max="258" width="3.140625" style="61" customWidth="1"/>
    <col min="259" max="259" width="32.7109375" style="61" customWidth="1"/>
    <col min="260" max="260" width="11.5703125" style="61" customWidth="1"/>
    <col min="261" max="261" width="10.5703125" style="61" customWidth="1"/>
    <col min="262" max="263" width="9.140625" style="61"/>
    <col min="264" max="264" width="11.5703125" style="61" customWidth="1"/>
    <col min="265" max="265" width="9.7109375" style="61" customWidth="1"/>
    <col min="266" max="266" width="11.7109375" style="61" customWidth="1"/>
    <col min="267" max="267" width="9.140625" style="61"/>
    <col min="268" max="268" width="10.7109375" style="61" customWidth="1"/>
    <col min="269" max="269" width="12.85546875" style="61" customWidth="1"/>
    <col min="270" max="270" width="9.140625" style="61"/>
    <col min="271" max="271" width="1.42578125" style="61" customWidth="1"/>
    <col min="272" max="272" width="2.7109375" style="61" customWidth="1"/>
    <col min="273" max="513" width="9.140625" style="61"/>
    <col min="514" max="514" width="3.140625" style="61" customWidth="1"/>
    <col min="515" max="515" width="32.7109375" style="61" customWidth="1"/>
    <col min="516" max="516" width="11.5703125" style="61" customWidth="1"/>
    <col min="517" max="517" width="10.5703125" style="61" customWidth="1"/>
    <col min="518" max="519" width="9.140625" style="61"/>
    <col min="520" max="520" width="11.5703125" style="61" customWidth="1"/>
    <col min="521" max="521" width="9.7109375" style="61" customWidth="1"/>
    <col min="522" max="522" width="11.7109375" style="61" customWidth="1"/>
    <col min="523" max="523" width="9.140625" style="61"/>
    <col min="524" max="524" width="10.7109375" style="61" customWidth="1"/>
    <col min="525" max="525" width="12.85546875" style="61" customWidth="1"/>
    <col min="526" max="526" width="9.140625" style="61"/>
    <col min="527" max="527" width="1.42578125" style="61" customWidth="1"/>
    <col min="528" max="528" width="2.7109375" style="61" customWidth="1"/>
    <col min="529" max="769" width="9.140625" style="61"/>
    <col min="770" max="770" width="3.140625" style="61" customWidth="1"/>
    <col min="771" max="771" width="32.7109375" style="61" customWidth="1"/>
    <col min="772" max="772" width="11.5703125" style="61" customWidth="1"/>
    <col min="773" max="773" width="10.5703125" style="61" customWidth="1"/>
    <col min="774" max="775" width="9.140625" style="61"/>
    <col min="776" max="776" width="11.5703125" style="61" customWidth="1"/>
    <col min="777" max="777" width="9.7109375" style="61" customWidth="1"/>
    <col min="778" max="778" width="11.7109375" style="61" customWidth="1"/>
    <col min="779" max="779" width="9.140625" style="61"/>
    <col min="780" max="780" width="10.7109375" style="61" customWidth="1"/>
    <col min="781" max="781" width="12.85546875" style="61" customWidth="1"/>
    <col min="782" max="782" width="9.140625" style="61"/>
    <col min="783" max="783" width="1.42578125" style="61" customWidth="1"/>
    <col min="784" max="784" width="2.7109375" style="61" customWidth="1"/>
    <col min="785" max="1025" width="9.140625" style="61"/>
    <col min="1026" max="1026" width="3.140625" style="61" customWidth="1"/>
    <col min="1027" max="1027" width="32.7109375" style="61" customWidth="1"/>
    <col min="1028" max="1028" width="11.5703125" style="61" customWidth="1"/>
    <col min="1029" max="1029" width="10.5703125" style="61" customWidth="1"/>
    <col min="1030" max="1031" width="9.140625" style="61"/>
    <col min="1032" max="1032" width="11.5703125" style="61" customWidth="1"/>
    <col min="1033" max="1033" width="9.7109375" style="61" customWidth="1"/>
    <col min="1034" max="1034" width="11.7109375" style="61" customWidth="1"/>
    <col min="1035" max="1035" width="9.140625" style="61"/>
    <col min="1036" max="1036" width="10.7109375" style="61" customWidth="1"/>
    <col min="1037" max="1037" width="12.85546875" style="61" customWidth="1"/>
    <col min="1038" max="1038" width="9.140625" style="61"/>
    <col min="1039" max="1039" width="1.42578125" style="61" customWidth="1"/>
    <col min="1040" max="1040" width="2.7109375" style="61" customWidth="1"/>
    <col min="1041" max="1281" width="9.140625" style="61"/>
    <col min="1282" max="1282" width="3.140625" style="61" customWidth="1"/>
    <col min="1283" max="1283" width="32.7109375" style="61" customWidth="1"/>
    <col min="1284" max="1284" width="11.5703125" style="61" customWidth="1"/>
    <col min="1285" max="1285" width="10.5703125" style="61" customWidth="1"/>
    <col min="1286" max="1287" width="9.140625" style="61"/>
    <col min="1288" max="1288" width="11.5703125" style="61" customWidth="1"/>
    <col min="1289" max="1289" width="9.7109375" style="61" customWidth="1"/>
    <col min="1290" max="1290" width="11.7109375" style="61" customWidth="1"/>
    <col min="1291" max="1291" width="9.140625" style="61"/>
    <col min="1292" max="1292" width="10.7109375" style="61" customWidth="1"/>
    <col min="1293" max="1293" width="12.85546875" style="61" customWidth="1"/>
    <col min="1294" max="1294" width="9.140625" style="61"/>
    <col min="1295" max="1295" width="1.42578125" style="61" customWidth="1"/>
    <col min="1296" max="1296" width="2.7109375" style="61" customWidth="1"/>
    <col min="1297" max="1537" width="9.140625" style="61"/>
    <col min="1538" max="1538" width="3.140625" style="61" customWidth="1"/>
    <col min="1539" max="1539" width="32.7109375" style="61" customWidth="1"/>
    <col min="1540" max="1540" width="11.5703125" style="61" customWidth="1"/>
    <col min="1541" max="1541" width="10.5703125" style="61" customWidth="1"/>
    <col min="1542" max="1543" width="9.140625" style="61"/>
    <col min="1544" max="1544" width="11.5703125" style="61" customWidth="1"/>
    <col min="1545" max="1545" width="9.7109375" style="61" customWidth="1"/>
    <col min="1546" max="1546" width="11.7109375" style="61" customWidth="1"/>
    <col min="1547" max="1547" width="9.140625" style="61"/>
    <col min="1548" max="1548" width="10.7109375" style="61" customWidth="1"/>
    <col min="1549" max="1549" width="12.85546875" style="61" customWidth="1"/>
    <col min="1550" max="1550" width="9.140625" style="61"/>
    <col min="1551" max="1551" width="1.42578125" style="61" customWidth="1"/>
    <col min="1552" max="1552" width="2.7109375" style="61" customWidth="1"/>
    <col min="1553" max="1793" width="9.140625" style="61"/>
    <col min="1794" max="1794" width="3.140625" style="61" customWidth="1"/>
    <col min="1795" max="1795" width="32.7109375" style="61" customWidth="1"/>
    <col min="1796" max="1796" width="11.5703125" style="61" customWidth="1"/>
    <col min="1797" max="1797" width="10.5703125" style="61" customWidth="1"/>
    <col min="1798" max="1799" width="9.140625" style="61"/>
    <col min="1800" max="1800" width="11.5703125" style="61" customWidth="1"/>
    <col min="1801" max="1801" width="9.7109375" style="61" customWidth="1"/>
    <col min="1802" max="1802" width="11.7109375" style="61" customWidth="1"/>
    <col min="1803" max="1803" width="9.140625" style="61"/>
    <col min="1804" max="1804" width="10.7109375" style="61" customWidth="1"/>
    <col min="1805" max="1805" width="12.85546875" style="61" customWidth="1"/>
    <col min="1806" max="1806" width="9.140625" style="61"/>
    <col min="1807" max="1807" width="1.42578125" style="61" customWidth="1"/>
    <col min="1808" max="1808" width="2.7109375" style="61" customWidth="1"/>
    <col min="1809" max="2049" width="9.140625" style="61"/>
    <col min="2050" max="2050" width="3.140625" style="61" customWidth="1"/>
    <col min="2051" max="2051" width="32.7109375" style="61" customWidth="1"/>
    <col min="2052" max="2052" width="11.5703125" style="61" customWidth="1"/>
    <col min="2053" max="2053" width="10.5703125" style="61" customWidth="1"/>
    <col min="2054" max="2055" width="9.140625" style="61"/>
    <col min="2056" max="2056" width="11.5703125" style="61" customWidth="1"/>
    <col min="2057" max="2057" width="9.7109375" style="61" customWidth="1"/>
    <col min="2058" max="2058" width="11.7109375" style="61" customWidth="1"/>
    <col min="2059" max="2059" width="9.140625" style="61"/>
    <col min="2060" max="2060" width="10.7109375" style="61" customWidth="1"/>
    <col min="2061" max="2061" width="12.85546875" style="61" customWidth="1"/>
    <col min="2062" max="2062" width="9.140625" style="61"/>
    <col min="2063" max="2063" width="1.42578125" style="61" customWidth="1"/>
    <col min="2064" max="2064" width="2.7109375" style="61" customWidth="1"/>
    <col min="2065" max="2305" width="9.140625" style="61"/>
    <col min="2306" max="2306" width="3.140625" style="61" customWidth="1"/>
    <col min="2307" max="2307" width="32.7109375" style="61" customWidth="1"/>
    <col min="2308" max="2308" width="11.5703125" style="61" customWidth="1"/>
    <col min="2309" max="2309" width="10.5703125" style="61" customWidth="1"/>
    <col min="2310" max="2311" width="9.140625" style="61"/>
    <col min="2312" max="2312" width="11.5703125" style="61" customWidth="1"/>
    <col min="2313" max="2313" width="9.7109375" style="61" customWidth="1"/>
    <col min="2314" max="2314" width="11.7109375" style="61" customWidth="1"/>
    <col min="2315" max="2315" width="9.140625" style="61"/>
    <col min="2316" max="2316" width="10.7109375" style="61" customWidth="1"/>
    <col min="2317" max="2317" width="12.85546875" style="61" customWidth="1"/>
    <col min="2318" max="2318" width="9.140625" style="61"/>
    <col min="2319" max="2319" width="1.42578125" style="61" customWidth="1"/>
    <col min="2320" max="2320" width="2.7109375" style="61" customWidth="1"/>
    <col min="2321" max="2561" width="9.140625" style="61"/>
    <col min="2562" max="2562" width="3.140625" style="61" customWidth="1"/>
    <col min="2563" max="2563" width="32.7109375" style="61" customWidth="1"/>
    <col min="2564" max="2564" width="11.5703125" style="61" customWidth="1"/>
    <col min="2565" max="2565" width="10.5703125" style="61" customWidth="1"/>
    <col min="2566" max="2567" width="9.140625" style="61"/>
    <col min="2568" max="2568" width="11.5703125" style="61" customWidth="1"/>
    <col min="2569" max="2569" width="9.7109375" style="61" customWidth="1"/>
    <col min="2570" max="2570" width="11.7109375" style="61" customWidth="1"/>
    <col min="2571" max="2571" width="9.140625" style="61"/>
    <col min="2572" max="2572" width="10.7109375" style="61" customWidth="1"/>
    <col min="2573" max="2573" width="12.85546875" style="61" customWidth="1"/>
    <col min="2574" max="2574" width="9.140625" style="61"/>
    <col min="2575" max="2575" width="1.42578125" style="61" customWidth="1"/>
    <col min="2576" max="2576" width="2.7109375" style="61" customWidth="1"/>
    <col min="2577" max="2817" width="9.140625" style="61"/>
    <col min="2818" max="2818" width="3.140625" style="61" customWidth="1"/>
    <col min="2819" max="2819" width="32.7109375" style="61" customWidth="1"/>
    <col min="2820" max="2820" width="11.5703125" style="61" customWidth="1"/>
    <col min="2821" max="2821" width="10.5703125" style="61" customWidth="1"/>
    <col min="2822" max="2823" width="9.140625" style="61"/>
    <col min="2824" max="2824" width="11.5703125" style="61" customWidth="1"/>
    <col min="2825" max="2825" width="9.7109375" style="61" customWidth="1"/>
    <col min="2826" max="2826" width="11.7109375" style="61" customWidth="1"/>
    <col min="2827" max="2827" width="9.140625" style="61"/>
    <col min="2828" max="2828" width="10.7109375" style="61" customWidth="1"/>
    <col min="2829" max="2829" width="12.85546875" style="61" customWidth="1"/>
    <col min="2830" max="2830" width="9.140625" style="61"/>
    <col min="2831" max="2831" width="1.42578125" style="61" customWidth="1"/>
    <col min="2832" max="2832" width="2.7109375" style="61" customWidth="1"/>
    <col min="2833" max="3073" width="9.140625" style="61"/>
    <col min="3074" max="3074" width="3.140625" style="61" customWidth="1"/>
    <col min="3075" max="3075" width="32.7109375" style="61" customWidth="1"/>
    <col min="3076" max="3076" width="11.5703125" style="61" customWidth="1"/>
    <col min="3077" max="3077" width="10.5703125" style="61" customWidth="1"/>
    <col min="3078" max="3079" width="9.140625" style="61"/>
    <col min="3080" max="3080" width="11.5703125" style="61" customWidth="1"/>
    <col min="3081" max="3081" width="9.7109375" style="61" customWidth="1"/>
    <col min="3082" max="3082" width="11.7109375" style="61" customWidth="1"/>
    <col min="3083" max="3083" width="9.140625" style="61"/>
    <col min="3084" max="3084" width="10.7109375" style="61" customWidth="1"/>
    <col min="3085" max="3085" width="12.85546875" style="61" customWidth="1"/>
    <col min="3086" max="3086" width="9.140625" style="61"/>
    <col min="3087" max="3087" width="1.42578125" style="61" customWidth="1"/>
    <col min="3088" max="3088" width="2.7109375" style="61" customWidth="1"/>
    <col min="3089" max="3329" width="9.140625" style="61"/>
    <col min="3330" max="3330" width="3.140625" style="61" customWidth="1"/>
    <col min="3331" max="3331" width="32.7109375" style="61" customWidth="1"/>
    <col min="3332" max="3332" width="11.5703125" style="61" customWidth="1"/>
    <col min="3333" max="3333" width="10.5703125" style="61" customWidth="1"/>
    <col min="3334" max="3335" width="9.140625" style="61"/>
    <col min="3336" max="3336" width="11.5703125" style="61" customWidth="1"/>
    <col min="3337" max="3337" width="9.7109375" style="61" customWidth="1"/>
    <col min="3338" max="3338" width="11.7109375" style="61" customWidth="1"/>
    <col min="3339" max="3339" width="9.140625" style="61"/>
    <col min="3340" max="3340" width="10.7109375" style="61" customWidth="1"/>
    <col min="3341" max="3341" width="12.85546875" style="61" customWidth="1"/>
    <col min="3342" max="3342" width="9.140625" style="61"/>
    <col min="3343" max="3343" width="1.42578125" style="61" customWidth="1"/>
    <col min="3344" max="3344" width="2.7109375" style="61" customWidth="1"/>
    <col min="3345" max="3585" width="9.140625" style="61"/>
    <col min="3586" max="3586" width="3.140625" style="61" customWidth="1"/>
    <col min="3587" max="3587" width="32.7109375" style="61" customWidth="1"/>
    <col min="3588" max="3588" width="11.5703125" style="61" customWidth="1"/>
    <col min="3589" max="3589" width="10.5703125" style="61" customWidth="1"/>
    <col min="3590" max="3591" width="9.140625" style="61"/>
    <col min="3592" max="3592" width="11.5703125" style="61" customWidth="1"/>
    <col min="3593" max="3593" width="9.7109375" style="61" customWidth="1"/>
    <col min="3594" max="3594" width="11.7109375" style="61" customWidth="1"/>
    <col min="3595" max="3595" width="9.140625" style="61"/>
    <col min="3596" max="3596" width="10.7109375" style="61" customWidth="1"/>
    <col min="3597" max="3597" width="12.85546875" style="61" customWidth="1"/>
    <col min="3598" max="3598" width="9.140625" style="61"/>
    <col min="3599" max="3599" width="1.42578125" style="61" customWidth="1"/>
    <col min="3600" max="3600" width="2.7109375" style="61" customWidth="1"/>
    <col min="3601" max="3841" width="9.140625" style="61"/>
    <col min="3842" max="3842" width="3.140625" style="61" customWidth="1"/>
    <col min="3843" max="3843" width="32.7109375" style="61" customWidth="1"/>
    <col min="3844" max="3844" width="11.5703125" style="61" customWidth="1"/>
    <col min="3845" max="3845" width="10.5703125" style="61" customWidth="1"/>
    <col min="3846" max="3847" width="9.140625" style="61"/>
    <col min="3848" max="3848" width="11.5703125" style="61" customWidth="1"/>
    <col min="3849" max="3849" width="9.7109375" style="61" customWidth="1"/>
    <col min="3850" max="3850" width="11.7109375" style="61" customWidth="1"/>
    <col min="3851" max="3851" width="9.140625" style="61"/>
    <col min="3852" max="3852" width="10.7109375" style="61" customWidth="1"/>
    <col min="3853" max="3853" width="12.85546875" style="61" customWidth="1"/>
    <col min="3854" max="3854" width="9.140625" style="61"/>
    <col min="3855" max="3855" width="1.42578125" style="61" customWidth="1"/>
    <col min="3856" max="3856" width="2.7109375" style="61" customWidth="1"/>
    <col min="3857" max="4097" width="9.140625" style="61"/>
    <col min="4098" max="4098" width="3.140625" style="61" customWidth="1"/>
    <col min="4099" max="4099" width="32.7109375" style="61" customWidth="1"/>
    <col min="4100" max="4100" width="11.5703125" style="61" customWidth="1"/>
    <col min="4101" max="4101" width="10.5703125" style="61" customWidth="1"/>
    <col min="4102" max="4103" width="9.140625" style="61"/>
    <col min="4104" max="4104" width="11.5703125" style="61" customWidth="1"/>
    <col min="4105" max="4105" width="9.7109375" style="61" customWidth="1"/>
    <col min="4106" max="4106" width="11.7109375" style="61" customWidth="1"/>
    <col min="4107" max="4107" width="9.140625" style="61"/>
    <col min="4108" max="4108" width="10.7109375" style="61" customWidth="1"/>
    <col min="4109" max="4109" width="12.85546875" style="61" customWidth="1"/>
    <col min="4110" max="4110" width="9.140625" style="61"/>
    <col min="4111" max="4111" width="1.42578125" style="61" customWidth="1"/>
    <col min="4112" max="4112" width="2.7109375" style="61" customWidth="1"/>
    <col min="4113" max="4353" width="9.140625" style="61"/>
    <col min="4354" max="4354" width="3.140625" style="61" customWidth="1"/>
    <col min="4355" max="4355" width="32.7109375" style="61" customWidth="1"/>
    <col min="4356" max="4356" width="11.5703125" style="61" customWidth="1"/>
    <col min="4357" max="4357" width="10.5703125" style="61" customWidth="1"/>
    <col min="4358" max="4359" width="9.140625" style="61"/>
    <col min="4360" max="4360" width="11.5703125" style="61" customWidth="1"/>
    <col min="4361" max="4361" width="9.7109375" style="61" customWidth="1"/>
    <col min="4362" max="4362" width="11.7109375" style="61" customWidth="1"/>
    <col min="4363" max="4363" width="9.140625" style="61"/>
    <col min="4364" max="4364" width="10.7109375" style="61" customWidth="1"/>
    <col min="4365" max="4365" width="12.85546875" style="61" customWidth="1"/>
    <col min="4366" max="4366" width="9.140625" style="61"/>
    <col min="4367" max="4367" width="1.42578125" style="61" customWidth="1"/>
    <col min="4368" max="4368" width="2.7109375" style="61" customWidth="1"/>
    <col min="4369" max="4609" width="9.140625" style="61"/>
    <col min="4610" max="4610" width="3.140625" style="61" customWidth="1"/>
    <col min="4611" max="4611" width="32.7109375" style="61" customWidth="1"/>
    <col min="4612" max="4612" width="11.5703125" style="61" customWidth="1"/>
    <col min="4613" max="4613" width="10.5703125" style="61" customWidth="1"/>
    <col min="4614" max="4615" width="9.140625" style="61"/>
    <col min="4616" max="4616" width="11.5703125" style="61" customWidth="1"/>
    <col min="4617" max="4617" width="9.7109375" style="61" customWidth="1"/>
    <col min="4618" max="4618" width="11.7109375" style="61" customWidth="1"/>
    <col min="4619" max="4619" width="9.140625" style="61"/>
    <col min="4620" max="4620" width="10.7109375" style="61" customWidth="1"/>
    <col min="4621" max="4621" width="12.85546875" style="61" customWidth="1"/>
    <col min="4622" max="4622" width="9.140625" style="61"/>
    <col min="4623" max="4623" width="1.42578125" style="61" customWidth="1"/>
    <col min="4624" max="4624" width="2.7109375" style="61" customWidth="1"/>
    <col min="4625" max="4865" width="9.140625" style="61"/>
    <col min="4866" max="4866" width="3.140625" style="61" customWidth="1"/>
    <col min="4867" max="4867" width="32.7109375" style="61" customWidth="1"/>
    <col min="4868" max="4868" width="11.5703125" style="61" customWidth="1"/>
    <col min="4869" max="4869" width="10.5703125" style="61" customWidth="1"/>
    <col min="4870" max="4871" width="9.140625" style="61"/>
    <col min="4872" max="4872" width="11.5703125" style="61" customWidth="1"/>
    <col min="4873" max="4873" width="9.7109375" style="61" customWidth="1"/>
    <col min="4874" max="4874" width="11.7109375" style="61" customWidth="1"/>
    <col min="4875" max="4875" width="9.140625" style="61"/>
    <col min="4876" max="4876" width="10.7109375" style="61" customWidth="1"/>
    <col min="4877" max="4877" width="12.85546875" style="61" customWidth="1"/>
    <col min="4878" max="4878" width="9.140625" style="61"/>
    <col min="4879" max="4879" width="1.42578125" style="61" customWidth="1"/>
    <col min="4880" max="4880" width="2.7109375" style="61" customWidth="1"/>
    <col min="4881" max="5121" width="9.140625" style="61"/>
    <col min="5122" max="5122" width="3.140625" style="61" customWidth="1"/>
    <col min="5123" max="5123" width="32.7109375" style="61" customWidth="1"/>
    <col min="5124" max="5124" width="11.5703125" style="61" customWidth="1"/>
    <col min="5125" max="5125" width="10.5703125" style="61" customWidth="1"/>
    <col min="5126" max="5127" width="9.140625" style="61"/>
    <col min="5128" max="5128" width="11.5703125" style="61" customWidth="1"/>
    <col min="5129" max="5129" width="9.7109375" style="61" customWidth="1"/>
    <col min="5130" max="5130" width="11.7109375" style="61" customWidth="1"/>
    <col min="5131" max="5131" width="9.140625" style="61"/>
    <col min="5132" max="5132" width="10.7109375" style="61" customWidth="1"/>
    <col min="5133" max="5133" width="12.85546875" style="61" customWidth="1"/>
    <col min="5134" max="5134" width="9.140625" style="61"/>
    <col min="5135" max="5135" width="1.42578125" style="61" customWidth="1"/>
    <col min="5136" max="5136" width="2.7109375" style="61" customWidth="1"/>
    <col min="5137" max="5377" width="9.140625" style="61"/>
    <col min="5378" max="5378" width="3.140625" style="61" customWidth="1"/>
    <col min="5379" max="5379" width="32.7109375" style="61" customWidth="1"/>
    <col min="5380" max="5380" width="11.5703125" style="61" customWidth="1"/>
    <col min="5381" max="5381" width="10.5703125" style="61" customWidth="1"/>
    <col min="5382" max="5383" width="9.140625" style="61"/>
    <col min="5384" max="5384" width="11.5703125" style="61" customWidth="1"/>
    <col min="5385" max="5385" width="9.7109375" style="61" customWidth="1"/>
    <col min="5386" max="5386" width="11.7109375" style="61" customWidth="1"/>
    <col min="5387" max="5387" width="9.140625" style="61"/>
    <col min="5388" max="5388" width="10.7109375" style="61" customWidth="1"/>
    <col min="5389" max="5389" width="12.85546875" style="61" customWidth="1"/>
    <col min="5390" max="5390" width="9.140625" style="61"/>
    <col min="5391" max="5391" width="1.42578125" style="61" customWidth="1"/>
    <col min="5392" max="5392" width="2.7109375" style="61" customWidth="1"/>
    <col min="5393" max="5633" width="9.140625" style="61"/>
    <col min="5634" max="5634" width="3.140625" style="61" customWidth="1"/>
    <col min="5635" max="5635" width="32.7109375" style="61" customWidth="1"/>
    <col min="5636" max="5636" width="11.5703125" style="61" customWidth="1"/>
    <col min="5637" max="5637" width="10.5703125" style="61" customWidth="1"/>
    <col min="5638" max="5639" width="9.140625" style="61"/>
    <col min="5640" max="5640" width="11.5703125" style="61" customWidth="1"/>
    <col min="5641" max="5641" width="9.7109375" style="61" customWidth="1"/>
    <col min="5642" max="5642" width="11.7109375" style="61" customWidth="1"/>
    <col min="5643" max="5643" width="9.140625" style="61"/>
    <col min="5644" max="5644" width="10.7109375" style="61" customWidth="1"/>
    <col min="5645" max="5645" width="12.85546875" style="61" customWidth="1"/>
    <col min="5646" max="5646" width="9.140625" style="61"/>
    <col min="5647" max="5647" width="1.42578125" style="61" customWidth="1"/>
    <col min="5648" max="5648" width="2.7109375" style="61" customWidth="1"/>
    <col min="5649" max="5889" width="9.140625" style="61"/>
    <col min="5890" max="5890" width="3.140625" style="61" customWidth="1"/>
    <col min="5891" max="5891" width="32.7109375" style="61" customWidth="1"/>
    <col min="5892" max="5892" width="11.5703125" style="61" customWidth="1"/>
    <col min="5893" max="5893" width="10.5703125" style="61" customWidth="1"/>
    <col min="5894" max="5895" width="9.140625" style="61"/>
    <col min="5896" max="5896" width="11.5703125" style="61" customWidth="1"/>
    <col min="5897" max="5897" width="9.7109375" style="61" customWidth="1"/>
    <col min="5898" max="5898" width="11.7109375" style="61" customWidth="1"/>
    <col min="5899" max="5899" width="9.140625" style="61"/>
    <col min="5900" max="5900" width="10.7109375" style="61" customWidth="1"/>
    <col min="5901" max="5901" width="12.85546875" style="61" customWidth="1"/>
    <col min="5902" max="5902" width="9.140625" style="61"/>
    <col min="5903" max="5903" width="1.42578125" style="61" customWidth="1"/>
    <col min="5904" max="5904" width="2.7109375" style="61" customWidth="1"/>
    <col min="5905" max="6145" width="9.140625" style="61"/>
    <col min="6146" max="6146" width="3.140625" style="61" customWidth="1"/>
    <col min="6147" max="6147" width="32.7109375" style="61" customWidth="1"/>
    <col min="6148" max="6148" width="11.5703125" style="61" customWidth="1"/>
    <col min="6149" max="6149" width="10.5703125" style="61" customWidth="1"/>
    <col min="6150" max="6151" width="9.140625" style="61"/>
    <col min="6152" max="6152" width="11.5703125" style="61" customWidth="1"/>
    <col min="6153" max="6153" width="9.7109375" style="61" customWidth="1"/>
    <col min="6154" max="6154" width="11.7109375" style="61" customWidth="1"/>
    <col min="6155" max="6155" width="9.140625" style="61"/>
    <col min="6156" max="6156" width="10.7109375" style="61" customWidth="1"/>
    <col min="6157" max="6157" width="12.85546875" style="61" customWidth="1"/>
    <col min="6158" max="6158" width="9.140625" style="61"/>
    <col min="6159" max="6159" width="1.42578125" style="61" customWidth="1"/>
    <col min="6160" max="6160" width="2.7109375" style="61" customWidth="1"/>
    <col min="6161" max="6401" width="9.140625" style="61"/>
    <col min="6402" max="6402" width="3.140625" style="61" customWidth="1"/>
    <col min="6403" max="6403" width="32.7109375" style="61" customWidth="1"/>
    <col min="6404" max="6404" width="11.5703125" style="61" customWidth="1"/>
    <col min="6405" max="6405" width="10.5703125" style="61" customWidth="1"/>
    <col min="6406" max="6407" width="9.140625" style="61"/>
    <col min="6408" max="6408" width="11.5703125" style="61" customWidth="1"/>
    <col min="6409" max="6409" width="9.7109375" style="61" customWidth="1"/>
    <col min="6410" max="6410" width="11.7109375" style="61" customWidth="1"/>
    <col min="6411" max="6411" width="9.140625" style="61"/>
    <col min="6412" max="6412" width="10.7109375" style="61" customWidth="1"/>
    <col min="6413" max="6413" width="12.85546875" style="61" customWidth="1"/>
    <col min="6414" max="6414" width="9.140625" style="61"/>
    <col min="6415" max="6415" width="1.42578125" style="61" customWidth="1"/>
    <col min="6416" max="6416" width="2.7109375" style="61" customWidth="1"/>
    <col min="6417" max="6657" width="9.140625" style="61"/>
    <col min="6658" max="6658" width="3.140625" style="61" customWidth="1"/>
    <col min="6659" max="6659" width="32.7109375" style="61" customWidth="1"/>
    <col min="6660" max="6660" width="11.5703125" style="61" customWidth="1"/>
    <col min="6661" max="6661" width="10.5703125" style="61" customWidth="1"/>
    <col min="6662" max="6663" width="9.140625" style="61"/>
    <col min="6664" max="6664" width="11.5703125" style="61" customWidth="1"/>
    <col min="6665" max="6665" width="9.7109375" style="61" customWidth="1"/>
    <col min="6666" max="6666" width="11.7109375" style="61" customWidth="1"/>
    <col min="6667" max="6667" width="9.140625" style="61"/>
    <col min="6668" max="6668" width="10.7109375" style="61" customWidth="1"/>
    <col min="6669" max="6669" width="12.85546875" style="61" customWidth="1"/>
    <col min="6670" max="6670" width="9.140625" style="61"/>
    <col min="6671" max="6671" width="1.42578125" style="61" customWidth="1"/>
    <col min="6672" max="6672" width="2.7109375" style="61" customWidth="1"/>
    <col min="6673" max="6913" width="9.140625" style="61"/>
    <col min="6914" max="6914" width="3.140625" style="61" customWidth="1"/>
    <col min="6915" max="6915" width="32.7109375" style="61" customWidth="1"/>
    <col min="6916" max="6916" width="11.5703125" style="61" customWidth="1"/>
    <col min="6917" max="6917" width="10.5703125" style="61" customWidth="1"/>
    <col min="6918" max="6919" width="9.140625" style="61"/>
    <col min="6920" max="6920" width="11.5703125" style="61" customWidth="1"/>
    <col min="6921" max="6921" width="9.7109375" style="61" customWidth="1"/>
    <col min="6922" max="6922" width="11.7109375" style="61" customWidth="1"/>
    <col min="6923" max="6923" width="9.140625" style="61"/>
    <col min="6924" max="6924" width="10.7109375" style="61" customWidth="1"/>
    <col min="6925" max="6925" width="12.85546875" style="61" customWidth="1"/>
    <col min="6926" max="6926" width="9.140625" style="61"/>
    <col min="6927" max="6927" width="1.42578125" style="61" customWidth="1"/>
    <col min="6928" max="6928" width="2.7109375" style="61" customWidth="1"/>
    <col min="6929" max="7169" width="9.140625" style="61"/>
    <col min="7170" max="7170" width="3.140625" style="61" customWidth="1"/>
    <col min="7171" max="7171" width="32.7109375" style="61" customWidth="1"/>
    <col min="7172" max="7172" width="11.5703125" style="61" customWidth="1"/>
    <col min="7173" max="7173" width="10.5703125" style="61" customWidth="1"/>
    <col min="7174" max="7175" width="9.140625" style="61"/>
    <col min="7176" max="7176" width="11.5703125" style="61" customWidth="1"/>
    <col min="7177" max="7177" width="9.7109375" style="61" customWidth="1"/>
    <col min="7178" max="7178" width="11.7109375" style="61" customWidth="1"/>
    <col min="7179" max="7179" width="9.140625" style="61"/>
    <col min="7180" max="7180" width="10.7109375" style="61" customWidth="1"/>
    <col min="7181" max="7181" width="12.85546875" style="61" customWidth="1"/>
    <col min="7182" max="7182" width="9.140625" style="61"/>
    <col min="7183" max="7183" width="1.42578125" style="61" customWidth="1"/>
    <col min="7184" max="7184" width="2.7109375" style="61" customWidth="1"/>
    <col min="7185" max="7425" width="9.140625" style="61"/>
    <col min="7426" max="7426" width="3.140625" style="61" customWidth="1"/>
    <col min="7427" max="7427" width="32.7109375" style="61" customWidth="1"/>
    <col min="7428" max="7428" width="11.5703125" style="61" customWidth="1"/>
    <col min="7429" max="7429" width="10.5703125" style="61" customWidth="1"/>
    <col min="7430" max="7431" width="9.140625" style="61"/>
    <col min="7432" max="7432" width="11.5703125" style="61" customWidth="1"/>
    <col min="7433" max="7433" width="9.7109375" style="61" customWidth="1"/>
    <col min="7434" max="7434" width="11.7109375" style="61" customWidth="1"/>
    <col min="7435" max="7435" width="9.140625" style="61"/>
    <col min="7436" max="7436" width="10.7109375" style="61" customWidth="1"/>
    <col min="7437" max="7437" width="12.85546875" style="61" customWidth="1"/>
    <col min="7438" max="7438" width="9.140625" style="61"/>
    <col min="7439" max="7439" width="1.42578125" style="61" customWidth="1"/>
    <col min="7440" max="7440" width="2.7109375" style="61" customWidth="1"/>
    <col min="7441" max="7681" width="9.140625" style="61"/>
    <col min="7682" max="7682" width="3.140625" style="61" customWidth="1"/>
    <col min="7683" max="7683" width="32.7109375" style="61" customWidth="1"/>
    <col min="7684" max="7684" width="11.5703125" style="61" customWidth="1"/>
    <col min="7685" max="7685" width="10.5703125" style="61" customWidth="1"/>
    <col min="7686" max="7687" width="9.140625" style="61"/>
    <col min="7688" max="7688" width="11.5703125" style="61" customWidth="1"/>
    <col min="7689" max="7689" width="9.7109375" style="61" customWidth="1"/>
    <col min="7690" max="7690" width="11.7109375" style="61" customWidth="1"/>
    <col min="7691" max="7691" width="9.140625" style="61"/>
    <col min="7692" max="7692" width="10.7109375" style="61" customWidth="1"/>
    <col min="7693" max="7693" width="12.85546875" style="61" customWidth="1"/>
    <col min="7694" max="7694" width="9.140625" style="61"/>
    <col min="7695" max="7695" width="1.42578125" style="61" customWidth="1"/>
    <col min="7696" max="7696" width="2.7109375" style="61" customWidth="1"/>
    <col min="7697" max="7937" width="9.140625" style="61"/>
    <col min="7938" max="7938" width="3.140625" style="61" customWidth="1"/>
    <col min="7939" max="7939" width="32.7109375" style="61" customWidth="1"/>
    <col min="7940" max="7940" width="11.5703125" style="61" customWidth="1"/>
    <col min="7941" max="7941" width="10.5703125" style="61" customWidth="1"/>
    <col min="7942" max="7943" width="9.140625" style="61"/>
    <col min="7944" max="7944" width="11.5703125" style="61" customWidth="1"/>
    <col min="7945" max="7945" width="9.7109375" style="61" customWidth="1"/>
    <col min="7946" max="7946" width="11.7109375" style="61" customWidth="1"/>
    <col min="7947" max="7947" width="9.140625" style="61"/>
    <col min="7948" max="7948" width="10.7109375" style="61" customWidth="1"/>
    <col min="7949" max="7949" width="12.85546875" style="61" customWidth="1"/>
    <col min="7950" max="7950" width="9.140625" style="61"/>
    <col min="7951" max="7951" width="1.42578125" style="61" customWidth="1"/>
    <col min="7952" max="7952" width="2.7109375" style="61" customWidth="1"/>
    <col min="7953" max="8193" width="9.140625" style="61"/>
    <col min="8194" max="8194" width="3.140625" style="61" customWidth="1"/>
    <col min="8195" max="8195" width="32.7109375" style="61" customWidth="1"/>
    <col min="8196" max="8196" width="11.5703125" style="61" customWidth="1"/>
    <col min="8197" max="8197" width="10.5703125" style="61" customWidth="1"/>
    <col min="8198" max="8199" width="9.140625" style="61"/>
    <col min="8200" max="8200" width="11.5703125" style="61" customWidth="1"/>
    <col min="8201" max="8201" width="9.7109375" style="61" customWidth="1"/>
    <col min="8202" max="8202" width="11.7109375" style="61" customWidth="1"/>
    <col min="8203" max="8203" width="9.140625" style="61"/>
    <col min="8204" max="8204" width="10.7109375" style="61" customWidth="1"/>
    <col min="8205" max="8205" width="12.85546875" style="61" customWidth="1"/>
    <col min="8206" max="8206" width="9.140625" style="61"/>
    <col min="8207" max="8207" width="1.42578125" style="61" customWidth="1"/>
    <col min="8208" max="8208" width="2.7109375" style="61" customWidth="1"/>
    <col min="8209" max="8449" width="9.140625" style="61"/>
    <col min="8450" max="8450" width="3.140625" style="61" customWidth="1"/>
    <col min="8451" max="8451" width="32.7109375" style="61" customWidth="1"/>
    <col min="8452" max="8452" width="11.5703125" style="61" customWidth="1"/>
    <col min="8453" max="8453" width="10.5703125" style="61" customWidth="1"/>
    <col min="8454" max="8455" width="9.140625" style="61"/>
    <col min="8456" max="8456" width="11.5703125" style="61" customWidth="1"/>
    <col min="8457" max="8457" width="9.7109375" style="61" customWidth="1"/>
    <col min="8458" max="8458" width="11.7109375" style="61" customWidth="1"/>
    <col min="8459" max="8459" width="9.140625" style="61"/>
    <col min="8460" max="8460" width="10.7109375" style="61" customWidth="1"/>
    <col min="8461" max="8461" width="12.85546875" style="61" customWidth="1"/>
    <col min="8462" max="8462" width="9.140625" style="61"/>
    <col min="8463" max="8463" width="1.42578125" style="61" customWidth="1"/>
    <col min="8464" max="8464" width="2.7109375" style="61" customWidth="1"/>
    <col min="8465" max="8705" width="9.140625" style="61"/>
    <col min="8706" max="8706" width="3.140625" style="61" customWidth="1"/>
    <col min="8707" max="8707" width="32.7109375" style="61" customWidth="1"/>
    <col min="8708" max="8708" width="11.5703125" style="61" customWidth="1"/>
    <col min="8709" max="8709" width="10.5703125" style="61" customWidth="1"/>
    <col min="8710" max="8711" width="9.140625" style="61"/>
    <col min="8712" max="8712" width="11.5703125" style="61" customWidth="1"/>
    <col min="8713" max="8713" width="9.7109375" style="61" customWidth="1"/>
    <col min="8714" max="8714" width="11.7109375" style="61" customWidth="1"/>
    <col min="8715" max="8715" width="9.140625" style="61"/>
    <col min="8716" max="8716" width="10.7109375" style="61" customWidth="1"/>
    <col min="8717" max="8717" width="12.85546875" style="61" customWidth="1"/>
    <col min="8718" max="8718" width="9.140625" style="61"/>
    <col min="8719" max="8719" width="1.42578125" style="61" customWidth="1"/>
    <col min="8720" max="8720" width="2.7109375" style="61" customWidth="1"/>
    <col min="8721" max="8961" width="9.140625" style="61"/>
    <col min="8962" max="8962" width="3.140625" style="61" customWidth="1"/>
    <col min="8963" max="8963" width="32.7109375" style="61" customWidth="1"/>
    <col min="8964" max="8964" width="11.5703125" style="61" customWidth="1"/>
    <col min="8965" max="8965" width="10.5703125" style="61" customWidth="1"/>
    <col min="8966" max="8967" width="9.140625" style="61"/>
    <col min="8968" max="8968" width="11.5703125" style="61" customWidth="1"/>
    <col min="8969" max="8969" width="9.7109375" style="61" customWidth="1"/>
    <col min="8970" max="8970" width="11.7109375" style="61" customWidth="1"/>
    <col min="8971" max="8971" width="9.140625" style="61"/>
    <col min="8972" max="8972" width="10.7109375" style="61" customWidth="1"/>
    <col min="8973" max="8973" width="12.85546875" style="61" customWidth="1"/>
    <col min="8974" max="8974" width="9.140625" style="61"/>
    <col min="8975" max="8975" width="1.42578125" style="61" customWidth="1"/>
    <col min="8976" max="8976" width="2.7109375" style="61" customWidth="1"/>
    <col min="8977" max="9217" width="9.140625" style="61"/>
    <col min="9218" max="9218" width="3.140625" style="61" customWidth="1"/>
    <col min="9219" max="9219" width="32.7109375" style="61" customWidth="1"/>
    <col min="9220" max="9220" width="11.5703125" style="61" customWidth="1"/>
    <col min="9221" max="9221" width="10.5703125" style="61" customWidth="1"/>
    <col min="9222" max="9223" width="9.140625" style="61"/>
    <col min="9224" max="9224" width="11.5703125" style="61" customWidth="1"/>
    <col min="9225" max="9225" width="9.7109375" style="61" customWidth="1"/>
    <col min="9226" max="9226" width="11.7109375" style="61" customWidth="1"/>
    <col min="9227" max="9227" width="9.140625" style="61"/>
    <col min="9228" max="9228" width="10.7109375" style="61" customWidth="1"/>
    <col min="9229" max="9229" width="12.85546875" style="61" customWidth="1"/>
    <col min="9230" max="9230" width="9.140625" style="61"/>
    <col min="9231" max="9231" width="1.42578125" style="61" customWidth="1"/>
    <col min="9232" max="9232" width="2.7109375" style="61" customWidth="1"/>
    <col min="9233" max="9473" width="9.140625" style="61"/>
    <col min="9474" max="9474" width="3.140625" style="61" customWidth="1"/>
    <col min="9475" max="9475" width="32.7109375" style="61" customWidth="1"/>
    <col min="9476" max="9476" width="11.5703125" style="61" customWidth="1"/>
    <col min="9477" max="9477" width="10.5703125" style="61" customWidth="1"/>
    <col min="9478" max="9479" width="9.140625" style="61"/>
    <col min="9480" max="9480" width="11.5703125" style="61" customWidth="1"/>
    <col min="9481" max="9481" width="9.7109375" style="61" customWidth="1"/>
    <col min="9482" max="9482" width="11.7109375" style="61" customWidth="1"/>
    <col min="9483" max="9483" width="9.140625" style="61"/>
    <col min="9484" max="9484" width="10.7109375" style="61" customWidth="1"/>
    <col min="9485" max="9485" width="12.85546875" style="61" customWidth="1"/>
    <col min="9486" max="9486" width="9.140625" style="61"/>
    <col min="9487" max="9487" width="1.42578125" style="61" customWidth="1"/>
    <col min="9488" max="9488" width="2.7109375" style="61" customWidth="1"/>
    <col min="9489" max="9729" width="9.140625" style="61"/>
    <col min="9730" max="9730" width="3.140625" style="61" customWidth="1"/>
    <col min="9731" max="9731" width="32.7109375" style="61" customWidth="1"/>
    <col min="9732" max="9732" width="11.5703125" style="61" customWidth="1"/>
    <col min="9733" max="9733" width="10.5703125" style="61" customWidth="1"/>
    <col min="9734" max="9735" width="9.140625" style="61"/>
    <col min="9736" max="9736" width="11.5703125" style="61" customWidth="1"/>
    <col min="9737" max="9737" width="9.7109375" style="61" customWidth="1"/>
    <col min="9738" max="9738" width="11.7109375" style="61" customWidth="1"/>
    <col min="9739" max="9739" width="9.140625" style="61"/>
    <col min="9740" max="9740" width="10.7109375" style="61" customWidth="1"/>
    <col min="9741" max="9741" width="12.85546875" style="61" customWidth="1"/>
    <col min="9742" max="9742" width="9.140625" style="61"/>
    <col min="9743" max="9743" width="1.42578125" style="61" customWidth="1"/>
    <col min="9744" max="9744" width="2.7109375" style="61" customWidth="1"/>
    <col min="9745" max="9985" width="9.140625" style="61"/>
    <col min="9986" max="9986" width="3.140625" style="61" customWidth="1"/>
    <col min="9987" max="9987" width="32.7109375" style="61" customWidth="1"/>
    <col min="9988" max="9988" width="11.5703125" style="61" customWidth="1"/>
    <col min="9989" max="9989" width="10.5703125" style="61" customWidth="1"/>
    <col min="9990" max="9991" width="9.140625" style="61"/>
    <col min="9992" max="9992" width="11.5703125" style="61" customWidth="1"/>
    <col min="9993" max="9993" width="9.7109375" style="61" customWidth="1"/>
    <col min="9994" max="9994" width="11.7109375" style="61" customWidth="1"/>
    <col min="9995" max="9995" width="9.140625" style="61"/>
    <col min="9996" max="9996" width="10.7109375" style="61" customWidth="1"/>
    <col min="9997" max="9997" width="12.85546875" style="61" customWidth="1"/>
    <col min="9998" max="9998" width="9.140625" style="61"/>
    <col min="9999" max="9999" width="1.42578125" style="61" customWidth="1"/>
    <col min="10000" max="10000" width="2.7109375" style="61" customWidth="1"/>
    <col min="10001" max="10241" width="9.140625" style="61"/>
    <col min="10242" max="10242" width="3.140625" style="61" customWidth="1"/>
    <col min="10243" max="10243" width="32.7109375" style="61" customWidth="1"/>
    <col min="10244" max="10244" width="11.5703125" style="61" customWidth="1"/>
    <col min="10245" max="10245" width="10.5703125" style="61" customWidth="1"/>
    <col min="10246" max="10247" width="9.140625" style="61"/>
    <col min="10248" max="10248" width="11.5703125" style="61" customWidth="1"/>
    <col min="10249" max="10249" width="9.7109375" style="61" customWidth="1"/>
    <col min="10250" max="10250" width="11.7109375" style="61" customWidth="1"/>
    <col min="10251" max="10251" width="9.140625" style="61"/>
    <col min="10252" max="10252" width="10.7109375" style="61" customWidth="1"/>
    <col min="10253" max="10253" width="12.85546875" style="61" customWidth="1"/>
    <col min="10254" max="10254" width="9.140625" style="61"/>
    <col min="10255" max="10255" width="1.42578125" style="61" customWidth="1"/>
    <col min="10256" max="10256" width="2.7109375" style="61" customWidth="1"/>
    <col min="10257" max="10497" width="9.140625" style="61"/>
    <col min="10498" max="10498" width="3.140625" style="61" customWidth="1"/>
    <col min="10499" max="10499" width="32.7109375" style="61" customWidth="1"/>
    <col min="10500" max="10500" width="11.5703125" style="61" customWidth="1"/>
    <col min="10501" max="10501" width="10.5703125" style="61" customWidth="1"/>
    <col min="10502" max="10503" width="9.140625" style="61"/>
    <col min="10504" max="10504" width="11.5703125" style="61" customWidth="1"/>
    <col min="10505" max="10505" width="9.7109375" style="61" customWidth="1"/>
    <col min="10506" max="10506" width="11.7109375" style="61" customWidth="1"/>
    <col min="10507" max="10507" width="9.140625" style="61"/>
    <col min="10508" max="10508" width="10.7109375" style="61" customWidth="1"/>
    <col min="10509" max="10509" width="12.85546875" style="61" customWidth="1"/>
    <col min="10510" max="10510" width="9.140625" style="61"/>
    <col min="10511" max="10511" width="1.42578125" style="61" customWidth="1"/>
    <col min="10512" max="10512" width="2.7109375" style="61" customWidth="1"/>
    <col min="10513" max="10753" width="9.140625" style="61"/>
    <col min="10754" max="10754" width="3.140625" style="61" customWidth="1"/>
    <col min="10755" max="10755" width="32.7109375" style="61" customWidth="1"/>
    <col min="10756" max="10756" width="11.5703125" style="61" customWidth="1"/>
    <col min="10757" max="10757" width="10.5703125" style="61" customWidth="1"/>
    <col min="10758" max="10759" width="9.140625" style="61"/>
    <col min="10760" max="10760" width="11.5703125" style="61" customWidth="1"/>
    <col min="10761" max="10761" width="9.7109375" style="61" customWidth="1"/>
    <col min="10762" max="10762" width="11.7109375" style="61" customWidth="1"/>
    <col min="10763" max="10763" width="9.140625" style="61"/>
    <col min="10764" max="10764" width="10.7109375" style="61" customWidth="1"/>
    <col min="10765" max="10765" width="12.85546875" style="61" customWidth="1"/>
    <col min="10766" max="10766" width="9.140625" style="61"/>
    <col min="10767" max="10767" width="1.42578125" style="61" customWidth="1"/>
    <col min="10768" max="10768" width="2.7109375" style="61" customWidth="1"/>
    <col min="10769" max="11009" width="9.140625" style="61"/>
    <col min="11010" max="11010" width="3.140625" style="61" customWidth="1"/>
    <col min="11011" max="11011" width="32.7109375" style="61" customWidth="1"/>
    <col min="11012" max="11012" width="11.5703125" style="61" customWidth="1"/>
    <col min="11013" max="11013" width="10.5703125" style="61" customWidth="1"/>
    <col min="11014" max="11015" width="9.140625" style="61"/>
    <col min="11016" max="11016" width="11.5703125" style="61" customWidth="1"/>
    <col min="11017" max="11017" width="9.7109375" style="61" customWidth="1"/>
    <col min="11018" max="11018" width="11.7109375" style="61" customWidth="1"/>
    <col min="11019" max="11019" width="9.140625" style="61"/>
    <col min="11020" max="11020" width="10.7109375" style="61" customWidth="1"/>
    <col min="11021" max="11021" width="12.85546875" style="61" customWidth="1"/>
    <col min="11022" max="11022" width="9.140625" style="61"/>
    <col min="11023" max="11023" width="1.42578125" style="61" customWidth="1"/>
    <col min="11024" max="11024" width="2.7109375" style="61" customWidth="1"/>
    <col min="11025" max="11265" width="9.140625" style="61"/>
    <col min="11266" max="11266" width="3.140625" style="61" customWidth="1"/>
    <col min="11267" max="11267" width="32.7109375" style="61" customWidth="1"/>
    <col min="11268" max="11268" width="11.5703125" style="61" customWidth="1"/>
    <col min="11269" max="11269" width="10.5703125" style="61" customWidth="1"/>
    <col min="11270" max="11271" width="9.140625" style="61"/>
    <col min="11272" max="11272" width="11.5703125" style="61" customWidth="1"/>
    <col min="11273" max="11273" width="9.7109375" style="61" customWidth="1"/>
    <col min="11274" max="11274" width="11.7109375" style="61" customWidth="1"/>
    <col min="11275" max="11275" width="9.140625" style="61"/>
    <col min="11276" max="11276" width="10.7109375" style="61" customWidth="1"/>
    <col min="11277" max="11277" width="12.85546875" style="61" customWidth="1"/>
    <col min="11278" max="11278" width="9.140625" style="61"/>
    <col min="11279" max="11279" width="1.42578125" style="61" customWidth="1"/>
    <col min="11280" max="11280" width="2.7109375" style="61" customWidth="1"/>
    <col min="11281" max="11521" width="9.140625" style="61"/>
    <col min="11522" max="11522" width="3.140625" style="61" customWidth="1"/>
    <col min="11523" max="11523" width="32.7109375" style="61" customWidth="1"/>
    <col min="11524" max="11524" width="11.5703125" style="61" customWidth="1"/>
    <col min="11525" max="11525" width="10.5703125" style="61" customWidth="1"/>
    <col min="11526" max="11527" width="9.140625" style="61"/>
    <col min="11528" max="11528" width="11.5703125" style="61" customWidth="1"/>
    <col min="11529" max="11529" width="9.7109375" style="61" customWidth="1"/>
    <col min="11530" max="11530" width="11.7109375" style="61" customWidth="1"/>
    <col min="11531" max="11531" width="9.140625" style="61"/>
    <col min="11532" max="11532" width="10.7109375" style="61" customWidth="1"/>
    <col min="11533" max="11533" width="12.85546875" style="61" customWidth="1"/>
    <col min="11534" max="11534" width="9.140625" style="61"/>
    <col min="11535" max="11535" width="1.42578125" style="61" customWidth="1"/>
    <col min="11536" max="11536" width="2.7109375" style="61" customWidth="1"/>
    <col min="11537" max="11777" width="9.140625" style="61"/>
    <col min="11778" max="11778" width="3.140625" style="61" customWidth="1"/>
    <col min="11779" max="11779" width="32.7109375" style="61" customWidth="1"/>
    <col min="11780" max="11780" width="11.5703125" style="61" customWidth="1"/>
    <col min="11781" max="11781" width="10.5703125" style="61" customWidth="1"/>
    <col min="11782" max="11783" width="9.140625" style="61"/>
    <col min="11784" max="11784" width="11.5703125" style="61" customWidth="1"/>
    <col min="11785" max="11785" width="9.7109375" style="61" customWidth="1"/>
    <col min="11786" max="11786" width="11.7109375" style="61" customWidth="1"/>
    <col min="11787" max="11787" width="9.140625" style="61"/>
    <col min="11788" max="11788" width="10.7109375" style="61" customWidth="1"/>
    <col min="11789" max="11789" width="12.85546875" style="61" customWidth="1"/>
    <col min="11790" max="11790" width="9.140625" style="61"/>
    <col min="11791" max="11791" width="1.42578125" style="61" customWidth="1"/>
    <col min="11792" max="11792" width="2.7109375" style="61" customWidth="1"/>
    <col min="11793" max="12033" width="9.140625" style="61"/>
    <col min="12034" max="12034" width="3.140625" style="61" customWidth="1"/>
    <col min="12035" max="12035" width="32.7109375" style="61" customWidth="1"/>
    <col min="12036" max="12036" width="11.5703125" style="61" customWidth="1"/>
    <col min="12037" max="12037" width="10.5703125" style="61" customWidth="1"/>
    <col min="12038" max="12039" width="9.140625" style="61"/>
    <col min="12040" max="12040" width="11.5703125" style="61" customWidth="1"/>
    <col min="12041" max="12041" width="9.7109375" style="61" customWidth="1"/>
    <col min="12042" max="12042" width="11.7109375" style="61" customWidth="1"/>
    <col min="12043" max="12043" width="9.140625" style="61"/>
    <col min="12044" max="12044" width="10.7109375" style="61" customWidth="1"/>
    <col min="12045" max="12045" width="12.85546875" style="61" customWidth="1"/>
    <col min="12046" max="12046" width="9.140625" style="61"/>
    <col min="12047" max="12047" width="1.42578125" style="61" customWidth="1"/>
    <col min="12048" max="12048" width="2.7109375" style="61" customWidth="1"/>
    <col min="12049" max="12289" width="9.140625" style="61"/>
    <col min="12290" max="12290" width="3.140625" style="61" customWidth="1"/>
    <col min="12291" max="12291" width="32.7109375" style="61" customWidth="1"/>
    <col min="12292" max="12292" width="11.5703125" style="61" customWidth="1"/>
    <col min="12293" max="12293" width="10.5703125" style="61" customWidth="1"/>
    <col min="12294" max="12295" width="9.140625" style="61"/>
    <col min="12296" max="12296" width="11.5703125" style="61" customWidth="1"/>
    <col min="12297" max="12297" width="9.7109375" style="61" customWidth="1"/>
    <col min="12298" max="12298" width="11.7109375" style="61" customWidth="1"/>
    <col min="12299" max="12299" width="9.140625" style="61"/>
    <col min="12300" max="12300" width="10.7109375" style="61" customWidth="1"/>
    <col min="12301" max="12301" width="12.85546875" style="61" customWidth="1"/>
    <col min="12302" max="12302" width="9.140625" style="61"/>
    <col min="12303" max="12303" width="1.42578125" style="61" customWidth="1"/>
    <col min="12304" max="12304" width="2.7109375" style="61" customWidth="1"/>
    <col min="12305" max="12545" width="9.140625" style="61"/>
    <col min="12546" max="12546" width="3.140625" style="61" customWidth="1"/>
    <col min="12547" max="12547" width="32.7109375" style="61" customWidth="1"/>
    <col min="12548" max="12548" width="11.5703125" style="61" customWidth="1"/>
    <col min="12549" max="12549" width="10.5703125" style="61" customWidth="1"/>
    <col min="12550" max="12551" width="9.140625" style="61"/>
    <col min="12552" max="12552" width="11.5703125" style="61" customWidth="1"/>
    <col min="12553" max="12553" width="9.7109375" style="61" customWidth="1"/>
    <col min="12554" max="12554" width="11.7109375" style="61" customWidth="1"/>
    <col min="12555" max="12555" width="9.140625" style="61"/>
    <col min="12556" max="12556" width="10.7109375" style="61" customWidth="1"/>
    <col min="12557" max="12557" width="12.85546875" style="61" customWidth="1"/>
    <col min="12558" max="12558" width="9.140625" style="61"/>
    <col min="12559" max="12559" width="1.42578125" style="61" customWidth="1"/>
    <col min="12560" max="12560" width="2.7109375" style="61" customWidth="1"/>
    <col min="12561" max="12801" width="9.140625" style="61"/>
    <col min="12802" max="12802" width="3.140625" style="61" customWidth="1"/>
    <col min="12803" max="12803" width="32.7109375" style="61" customWidth="1"/>
    <col min="12804" max="12804" width="11.5703125" style="61" customWidth="1"/>
    <col min="12805" max="12805" width="10.5703125" style="61" customWidth="1"/>
    <col min="12806" max="12807" width="9.140625" style="61"/>
    <col min="12808" max="12808" width="11.5703125" style="61" customWidth="1"/>
    <col min="12809" max="12809" width="9.7109375" style="61" customWidth="1"/>
    <col min="12810" max="12810" width="11.7109375" style="61" customWidth="1"/>
    <col min="12811" max="12811" width="9.140625" style="61"/>
    <col min="12812" max="12812" width="10.7109375" style="61" customWidth="1"/>
    <col min="12813" max="12813" width="12.85546875" style="61" customWidth="1"/>
    <col min="12814" max="12814" width="9.140625" style="61"/>
    <col min="12815" max="12815" width="1.42578125" style="61" customWidth="1"/>
    <col min="12816" max="12816" width="2.7109375" style="61" customWidth="1"/>
    <col min="12817" max="13057" width="9.140625" style="61"/>
    <col min="13058" max="13058" width="3.140625" style="61" customWidth="1"/>
    <col min="13059" max="13059" width="32.7109375" style="61" customWidth="1"/>
    <col min="13060" max="13060" width="11.5703125" style="61" customWidth="1"/>
    <col min="13061" max="13061" width="10.5703125" style="61" customWidth="1"/>
    <col min="13062" max="13063" width="9.140625" style="61"/>
    <col min="13064" max="13064" width="11.5703125" style="61" customWidth="1"/>
    <col min="13065" max="13065" width="9.7109375" style="61" customWidth="1"/>
    <col min="13066" max="13066" width="11.7109375" style="61" customWidth="1"/>
    <col min="13067" max="13067" width="9.140625" style="61"/>
    <col min="13068" max="13068" width="10.7109375" style="61" customWidth="1"/>
    <col min="13069" max="13069" width="12.85546875" style="61" customWidth="1"/>
    <col min="13070" max="13070" width="9.140625" style="61"/>
    <col min="13071" max="13071" width="1.42578125" style="61" customWidth="1"/>
    <col min="13072" max="13072" width="2.7109375" style="61" customWidth="1"/>
    <col min="13073" max="13313" width="9.140625" style="61"/>
    <col min="13314" max="13314" width="3.140625" style="61" customWidth="1"/>
    <col min="13315" max="13315" width="32.7109375" style="61" customWidth="1"/>
    <col min="13316" max="13316" width="11.5703125" style="61" customWidth="1"/>
    <col min="13317" max="13317" width="10.5703125" style="61" customWidth="1"/>
    <col min="13318" max="13319" width="9.140625" style="61"/>
    <col min="13320" max="13320" width="11.5703125" style="61" customWidth="1"/>
    <col min="13321" max="13321" width="9.7109375" style="61" customWidth="1"/>
    <col min="13322" max="13322" width="11.7109375" style="61" customWidth="1"/>
    <col min="13323" max="13323" width="9.140625" style="61"/>
    <col min="13324" max="13324" width="10.7109375" style="61" customWidth="1"/>
    <col min="13325" max="13325" width="12.85546875" style="61" customWidth="1"/>
    <col min="13326" max="13326" width="9.140625" style="61"/>
    <col min="13327" max="13327" width="1.42578125" style="61" customWidth="1"/>
    <col min="13328" max="13328" width="2.7109375" style="61" customWidth="1"/>
    <col min="13329" max="13569" width="9.140625" style="61"/>
    <col min="13570" max="13570" width="3.140625" style="61" customWidth="1"/>
    <col min="13571" max="13571" width="32.7109375" style="61" customWidth="1"/>
    <col min="13572" max="13572" width="11.5703125" style="61" customWidth="1"/>
    <col min="13573" max="13573" width="10.5703125" style="61" customWidth="1"/>
    <col min="13574" max="13575" width="9.140625" style="61"/>
    <col min="13576" max="13576" width="11.5703125" style="61" customWidth="1"/>
    <col min="13577" max="13577" width="9.7109375" style="61" customWidth="1"/>
    <col min="13578" max="13578" width="11.7109375" style="61" customWidth="1"/>
    <col min="13579" max="13579" width="9.140625" style="61"/>
    <col min="13580" max="13580" width="10.7109375" style="61" customWidth="1"/>
    <col min="13581" max="13581" width="12.85546875" style="61" customWidth="1"/>
    <col min="13582" max="13582" width="9.140625" style="61"/>
    <col min="13583" max="13583" width="1.42578125" style="61" customWidth="1"/>
    <col min="13584" max="13584" width="2.7109375" style="61" customWidth="1"/>
    <col min="13585" max="13825" width="9.140625" style="61"/>
    <col min="13826" max="13826" width="3.140625" style="61" customWidth="1"/>
    <col min="13827" max="13827" width="32.7109375" style="61" customWidth="1"/>
    <col min="13828" max="13828" width="11.5703125" style="61" customWidth="1"/>
    <col min="13829" max="13829" width="10.5703125" style="61" customWidth="1"/>
    <col min="13830" max="13831" width="9.140625" style="61"/>
    <col min="13832" max="13832" width="11.5703125" style="61" customWidth="1"/>
    <col min="13833" max="13833" width="9.7109375" style="61" customWidth="1"/>
    <col min="13834" max="13834" width="11.7109375" style="61" customWidth="1"/>
    <col min="13835" max="13835" width="9.140625" style="61"/>
    <col min="13836" max="13836" width="10.7109375" style="61" customWidth="1"/>
    <col min="13837" max="13837" width="12.85546875" style="61" customWidth="1"/>
    <col min="13838" max="13838" width="9.140625" style="61"/>
    <col min="13839" max="13839" width="1.42578125" style="61" customWidth="1"/>
    <col min="13840" max="13840" width="2.7109375" style="61" customWidth="1"/>
    <col min="13841" max="14081" width="9.140625" style="61"/>
    <col min="14082" max="14082" width="3.140625" style="61" customWidth="1"/>
    <col min="14083" max="14083" width="32.7109375" style="61" customWidth="1"/>
    <col min="14084" max="14084" width="11.5703125" style="61" customWidth="1"/>
    <col min="14085" max="14085" width="10.5703125" style="61" customWidth="1"/>
    <col min="14086" max="14087" width="9.140625" style="61"/>
    <col min="14088" max="14088" width="11.5703125" style="61" customWidth="1"/>
    <col min="14089" max="14089" width="9.7109375" style="61" customWidth="1"/>
    <col min="14090" max="14090" width="11.7109375" style="61" customWidth="1"/>
    <col min="14091" max="14091" width="9.140625" style="61"/>
    <col min="14092" max="14092" width="10.7109375" style="61" customWidth="1"/>
    <col min="14093" max="14093" width="12.85546875" style="61" customWidth="1"/>
    <col min="14094" max="14094" width="9.140625" style="61"/>
    <col min="14095" max="14095" width="1.42578125" style="61" customWidth="1"/>
    <col min="14096" max="14096" width="2.7109375" style="61" customWidth="1"/>
    <col min="14097" max="14337" width="9.140625" style="61"/>
    <col min="14338" max="14338" width="3.140625" style="61" customWidth="1"/>
    <col min="14339" max="14339" width="32.7109375" style="61" customWidth="1"/>
    <col min="14340" max="14340" width="11.5703125" style="61" customWidth="1"/>
    <col min="14341" max="14341" width="10.5703125" style="61" customWidth="1"/>
    <col min="14342" max="14343" width="9.140625" style="61"/>
    <col min="14344" max="14344" width="11.5703125" style="61" customWidth="1"/>
    <col min="14345" max="14345" width="9.7109375" style="61" customWidth="1"/>
    <col min="14346" max="14346" width="11.7109375" style="61" customWidth="1"/>
    <col min="14347" max="14347" width="9.140625" style="61"/>
    <col min="14348" max="14348" width="10.7109375" style="61" customWidth="1"/>
    <col min="14349" max="14349" width="12.85546875" style="61" customWidth="1"/>
    <col min="14350" max="14350" width="9.140625" style="61"/>
    <col min="14351" max="14351" width="1.42578125" style="61" customWidth="1"/>
    <col min="14352" max="14352" width="2.7109375" style="61" customWidth="1"/>
    <col min="14353" max="14593" width="9.140625" style="61"/>
    <col min="14594" max="14594" width="3.140625" style="61" customWidth="1"/>
    <col min="14595" max="14595" width="32.7109375" style="61" customWidth="1"/>
    <col min="14596" max="14596" width="11.5703125" style="61" customWidth="1"/>
    <col min="14597" max="14597" width="10.5703125" style="61" customWidth="1"/>
    <col min="14598" max="14599" width="9.140625" style="61"/>
    <col min="14600" max="14600" width="11.5703125" style="61" customWidth="1"/>
    <col min="14601" max="14601" width="9.7109375" style="61" customWidth="1"/>
    <col min="14602" max="14602" width="11.7109375" style="61" customWidth="1"/>
    <col min="14603" max="14603" width="9.140625" style="61"/>
    <col min="14604" max="14604" width="10.7109375" style="61" customWidth="1"/>
    <col min="14605" max="14605" width="12.85546875" style="61" customWidth="1"/>
    <col min="14606" max="14606" width="9.140625" style="61"/>
    <col min="14607" max="14607" width="1.42578125" style="61" customWidth="1"/>
    <col min="14608" max="14608" width="2.7109375" style="61" customWidth="1"/>
    <col min="14609" max="14849" width="9.140625" style="61"/>
    <col min="14850" max="14850" width="3.140625" style="61" customWidth="1"/>
    <col min="14851" max="14851" width="32.7109375" style="61" customWidth="1"/>
    <col min="14852" max="14852" width="11.5703125" style="61" customWidth="1"/>
    <col min="14853" max="14853" width="10.5703125" style="61" customWidth="1"/>
    <col min="14854" max="14855" width="9.140625" style="61"/>
    <col min="14856" max="14856" width="11.5703125" style="61" customWidth="1"/>
    <col min="14857" max="14857" width="9.7109375" style="61" customWidth="1"/>
    <col min="14858" max="14858" width="11.7109375" style="61" customWidth="1"/>
    <col min="14859" max="14859" width="9.140625" style="61"/>
    <col min="14860" max="14860" width="10.7109375" style="61" customWidth="1"/>
    <col min="14861" max="14861" width="12.85546875" style="61" customWidth="1"/>
    <col min="14862" max="14862" width="9.140625" style="61"/>
    <col min="14863" max="14863" width="1.42578125" style="61" customWidth="1"/>
    <col min="14864" max="14864" width="2.7109375" style="61" customWidth="1"/>
    <col min="14865" max="15105" width="9.140625" style="61"/>
    <col min="15106" max="15106" width="3.140625" style="61" customWidth="1"/>
    <col min="15107" max="15107" width="32.7109375" style="61" customWidth="1"/>
    <col min="15108" max="15108" width="11.5703125" style="61" customWidth="1"/>
    <col min="15109" max="15109" width="10.5703125" style="61" customWidth="1"/>
    <col min="15110" max="15111" width="9.140625" style="61"/>
    <col min="15112" max="15112" width="11.5703125" style="61" customWidth="1"/>
    <col min="15113" max="15113" width="9.7109375" style="61" customWidth="1"/>
    <col min="15114" max="15114" width="11.7109375" style="61" customWidth="1"/>
    <col min="15115" max="15115" width="9.140625" style="61"/>
    <col min="15116" max="15116" width="10.7109375" style="61" customWidth="1"/>
    <col min="15117" max="15117" width="12.85546875" style="61" customWidth="1"/>
    <col min="15118" max="15118" width="9.140625" style="61"/>
    <col min="15119" max="15119" width="1.42578125" style="61" customWidth="1"/>
    <col min="15120" max="15120" width="2.7109375" style="61" customWidth="1"/>
    <col min="15121" max="15361" width="9.140625" style="61"/>
    <col min="15362" max="15362" width="3.140625" style="61" customWidth="1"/>
    <col min="15363" max="15363" width="32.7109375" style="61" customWidth="1"/>
    <col min="15364" max="15364" width="11.5703125" style="61" customWidth="1"/>
    <col min="15365" max="15365" width="10.5703125" style="61" customWidth="1"/>
    <col min="15366" max="15367" width="9.140625" style="61"/>
    <col min="15368" max="15368" width="11.5703125" style="61" customWidth="1"/>
    <col min="15369" max="15369" width="9.7109375" style="61" customWidth="1"/>
    <col min="15370" max="15370" width="11.7109375" style="61" customWidth="1"/>
    <col min="15371" max="15371" width="9.140625" style="61"/>
    <col min="15372" max="15372" width="10.7109375" style="61" customWidth="1"/>
    <col min="15373" max="15373" width="12.85546875" style="61" customWidth="1"/>
    <col min="15374" max="15374" width="9.140625" style="61"/>
    <col min="15375" max="15375" width="1.42578125" style="61" customWidth="1"/>
    <col min="15376" max="15376" width="2.7109375" style="61" customWidth="1"/>
    <col min="15377" max="15617" width="9.140625" style="61"/>
    <col min="15618" max="15618" width="3.140625" style="61" customWidth="1"/>
    <col min="15619" max="15619" width="32.7109375" style="61" customWidth="1"/>
    <col min="15620" max="15620" width="11.5703125" style="61" customWidth="1"/>
    <col min="15621" max="15621" width="10.5703125" style="61" customWidth="1"/>
    <col min="15622" max="15623" width="9.140625" style="61"/>
    <col min="15624" max="15624" width="11.5703125" style="61" customWidth="1"/>
    <col min="15625" max="15625" width="9.7109375" style="61" customWidth="1"/>
    <col min="15626" max="15626" width="11.7109375" style="61" customWidth="1"/>
    <col min="15627" max="15627" width="9.140625" style="61"/>
    <col min="15628" max="15628" width="10.7109375" style="61" customWidth="1"/>
    <col min="15629" max="15629" width="12.85546875" style="61" customWidth="1"/>
    <col min="15630" max="15630" width="9.140625" style="61"/>
    <col min="15631" max="15631" width="1.42578125" style="61" customWidth="1"/>
    <col min="15632" max="15632" width="2.7109375" style="61" customWidth="1"/>
    <col min="15633" max="15873" width="9.140625" style="61"/>
    <col min="15874" max="15874" width="3.140625" style="61" customWidth="1"/>
    <col min="15875" max="15875" width="32.7109375" style="61" customWidth="1"/>
    <col min="15876" max="15876" width="11.5703125" style="61" customWidth="1"/>
    <col min="15877" max="15877" width="10.5703125" style="61" customWidth="1"/>
    <col min="15878" max="15879" width="9.140625" style="61"/>
    <col min="15880" max="15880" width="11.5703125" style="61" customWidth="1"/>
    <col min="15881" max="15881" width="9.7109375" style="61" customWidth="1"/>
    <col min="15882" max="15882" width="11.7109375" style="61" customWidth="1"/>
    <col min="15883" max="15883" width="9.140625" style="61"/>
    <col min="15884" max="15884" width="10.7109375" style="61" customWidth="1"/>
    <col min="15885" max="15885" width="12.85546875" style="61" customWidth="1"/>
    <col min="15886" max="15886" width="9.140625" style="61"/>
    <col min="15887" max="15887" width="1.42578125" style="61" customWidth="1"/>
    <col min="15888" max="15888" width="2.7109375" style="61" customWidth="1"/>
    <col min="15889" max="16129" width="9.140625" style="61"/>
    <col min="16130" max="16130" width="3.140625" style="61" customWidth="1"/>
    <col min="16131" max="16131" width="32.7109375" style="61" customWidth="1"/>
    <col min="16132" max="16132" width="11.5703125" style="61" customWidth="1"/>
    <col min="16133" max="16133" width="10.5703125" style="61" customWidth="1"/>
    <col min="16134" max="16135" width="9.140625" style="61"/>
    <col min="16136" max="16136" width="11.5703125" style="61" customWidth="1"/>
    <col min="16137" max="16137" width="9.7109375" style="61" customWidth="1"/>
    <col min="16138" max="16138" width="11.7109375" style="61" customWidth="1"/>
    <col min="16139" max="16139" width="9.140625" style="61"/>
    <col min="16140" max="16140" width="10.7109375" style="61" customWidth="1"/>
    <col min="16141" max="16141" width="12.85546875" style="61" customWidth="1"/>
    <col min="16142" max="16142" width="9.140625" style="61"/>
    <col min="16143" max="16143" width="1.42578125" style="61" customWidth="1"/>
    <col min="16144" max="16144" width="2.7109375" style="61" customWidth="1"/>
    <col min="16145" max="16384" width="9.140625" style="61"/>
  </cols>
  <sheetData>
    <row r="1" spans="1:18" ht="20.25" customHeight="1">
      <c r="B1" s="253"/>
      <c r="C1" s="253"/>
      <c r="Q1" s="61" t="s">
        <v>204</v>
      </c>
    </row>
    <row r="2" spans="1:18">
      <c r="A2" s="62"/>
      <c r="B2" s="62"/>
      <c r="C2" s="62"/>
      <c r="D2" s="62"/>
      <c r="E2" s="62"/>
      <c r="F2" s="63"/>
      <c r="G2" s="63"/>
      <c r="H2" s="64"/>
      <c r="I2" s="64"/>
      <c r="J2" s="64"/>
      <c r="K2" s="64"/>
      <c r="L2" s="64"/>
      <c r="M2" s="64"/>
      <c r="N2" s="64"/>
      <c r="O2" s="64"/>
      <c r="P2" s="64"/>
    </row>
    <row r="3" spans="1:18" ht="33" customHeight="1">
      <c r="A3" s="62"/>
      <c r="B3" s="261" t="str">
        <f>'Скважинные центр. насосы'!$B$3</f>
        <v xml:space="preserve">ООО "ЦЕНТРСНАБ" (383) 28-98-051, 8-913-920-45-46 Адова Наталья 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R3" s="65" t="s">
        <v>1</v>
      </c>
    </row>
    <row r="4" spans="1:18" ht="30.75" customHeight="1" thickBot="1">
      <c r="A4" s="62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</row>
    <row r="5" spans="1:18" ht="21.75" customHeight="1">
      <c r="A5" s="62"/>
      <c r="B5" s="265" t="s">
        <v>205</v>
      </c>
      <c r="C5" s="265"/>
      <c r="D5" s="265"/>
      <c r="E5" s="265"/>
      <c r="F5" s="125"/>
      <c r="G5" s="125"/>
      <c r="H5" s="125"/>
      <c r="I5" s="66"/>
      <c r="J5" s="66"/>
      <c r="K5" s="66"/>
      <c r="L5" s="66"/>
      <c r="M5" s="96"/>
      <c r="N5" s="96"/>
      <c r="O5" s="96"/>
      <c r="P5" s="64"/>
    </row>
    <row r="6" spans="1:18" ht="13.5" thickBo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18" ht="66" customHeight="1">
      <c r="A7" s="97"/>
      <c r="B7" s="262"/>
      <c r="C7" s="126" t="s">
        <v>206</v>
      </c>
      <c r="D7" s="127" t="s">
        <v>207</v>
      </c>
      <c r="E7" s="127" t="s">
        <v>208</v>
      </c>
      <c r="F7" s="127" t="s">
        <v>163</v>
      </c>
      <c r="G7" s="127" t="s">
        <v>126</v>
      </c>
      <c r="H7" s="127" t="s">
        <v>209</v>
      </c>
      <c r="I7" s="127" t="s">
        <v>210</v>
      </c>
      <c r="J7" s="128" t="s">
        <v>211</v>
      </c>
      <c r="K7" s="127" t="s">
        <v>212</v>
      </c>
      <c r="L7" s="127" t="s">
        <v>132</v>
      </c>
      <c r="M7" s="126" t="s">
        <v>6</v>
      </c>
      <c r="N7" s="126" t="s">
        <v>289</v>
      </c>
      <c r="O7" s="97"/>
      <c r="P7" s="97"/>
    </row>
    <row r="8" spans="1:18" ht="24.75" customHeight="1">
      <c r="A8" s="97"/>
      <c r="B8" s="263"/>
      <c r="C8" s="126" t="s">
        <v>213</v>
      </c>
      <c r="D8" s="127">
        <v>200</v>
      </c>
      <c r="E8" s="129">
        <v>110</v>
      </c>
      <c r="F8" s="129">
        <v>6</v>
      </c>
      <c r="G8" s="129">
        <v>8</v>
      </c>
      <c r="H8" s="129">
        <v>5</v>
      </c>
      <c r="I8" s="127" t="s">
        <v>214</v>
      </c>
      <c r="J8" s="129">
        <v>10</v>
      </c>
      <c r="K8" s="129" t="s">
        <v>214</v>
      </c>
      <c r="L8" s="130" t="s">
        <v>215</v>
      </c>
      <c r="M8" s="131">
        <v>30.095500000000001</v>
      </c>
      <c r="N8" s="131">
        <f>M8*'Насосы Oasis'!$C$44</f>
        <v>1805.73</v>
      </c>
      <c r="O8" s="97"/>
      <c r="P8" s="97"/>
    </row>
    <row r="9" spans="1:18" ht="24.75" customHeight="1">
      <c r="A9" s="97"/>
      <c r="B9" s="263"/>
      <c r="C9" s="126" t="s">
        <v>216</v>
      </c>
      <c r="D9" s="127">
        <v>400</v>
      </c>
      <c r="E9" s="129">
        <v>150</v>
      </c>
      <c r="F9" s="129">
        <v>6</v>
      </c>
      <c r="G9" s="129">
        <v>8</v>
      </c>
      <c r="H9" s="129">
        <v>35</v>
      </c>
      <c r="I9" s="127" t="s">
        <v>214</v>
      </c>
      <c r="J9" s="129">
        <v>10</v>
      </c>
      <c r="K9" s="129" t="s">
        <v>214</v>
      </c>
      <c r="L9" s="130" t="s">
        <v>217</v>
      </c>
      <c r="M9" s="131">
        <v>34.189499999999995</v>
      </c>
      <c r="N9" s="131">
        <f>M9*'Насосы Oasis'!$C$44</f>
        <v>2051.37</v>
      </c>
      <c r="O9" s="97"/>
      <c r="P9" s="97"/>
    </row>
    <row r="10" spans="1:18" ht="24.75" customHeight="1">
      <c r="A10" s="97"/>
      <c r="B10" s="263"/>
      <c r="C10" s="126" t="s">
        <v>218</v>
      </c>
      <c r="D10" s="127">
        <v>400</v>
      </c>
      <c r="E10" s="129">
        <v>170</v>
      </c>
      <c r="F10" s="129">
        <v>9</v>
      </c>
      <c r="G10" s="129">
        <v>8</v>
      </c>
      <c r="H10" s="129">
        <v>5</v>
      </c>
      <c r="I10" s="127" t="s">
        <v>214</v>
      </c>
      <c r="J10" s="129">
        <v>10</v>
      </c>
      <c r="K10" s="129" t="s">
        <v>214</v>
      </c>
      <c r="L10" s="130" t="s">
        <v>215</v>
      </c>
      <c r="M10" s="131">
        <v>32.763499999999993</v>
      </c>
      <c r="N10" s="131">
        <f>M10*'Насосы Oasis'!$C$44</f>
        <v>1965.8099999999995</v>
      </c>
      <c r="O10" s="97"/>
      <c r="P10" s="97"/>
    </row>
    <row r="11" spans="1:18" ht="24.75" customHeight="1">
      <c r="A11" s="97"/>
      <c r="B11" s="263"/>
      <c r="C11" s="126" t="s">
        <v>219</v>
      </c>
      <c r="D11" s="127">
        <v>550</v>
      </c>
      <c r="E11" s="129">
        <v>175</v>
      </c>
      <c r="F11" s="129">
        <v>7</v>
      </c>
      <c r="G11" s="129">
        <v>8</v>
      </c>
      <c r="H11" s="129">
        <v>35</v>
      </c>
      <c r="I11" s="127" t="s">
        <v>220</v>
      </c>
      <c r="J11" s="129">
        <v>10</v>
      </c>
      <c r="K11" s="129" t="s">
        <v>214</v>
      </c>
      <c r="L11" s="130" t="s">
        <v>221</v>
      </c>
      <c r="M11" s="131">
        <v>58.408499999999997</v>
      </c>
      <c r="N11" s="131">
        <f>M11*'Насосы Oasis'!$C$44</f>
        <v>3504.5099999999998</v>
      </c>
      <c r="O11" s="97"/>
      <c r="P11" s="97"/>
    </row>
    <row r="12" spans="1:18" ht="24.75" customHeight="1">
      <c r="A12" s="97"/>
      <c r="B12" s="263"/>
      <c r="C12" s="126" t="s">
        <v>222</v>
      </c>
      <c r="D12" s="127">
        <v>660</v>
      </c>
      <c r="E12" s="129">
        <v>220</v>
      </c>
      <c r="F12" s="129">
        <v>14</v>
      </c>
      <c r="G12" s="129">
        <v>8</v>
      </c>
      <c r="H12" s="129">
        <v>5</v>
      </c>
      <c r="I12" s="127" t="s">
        <v>214</v>
      </c>
      <c r="J12" s="129">
        <v>10</v>
      </c>
      <c r="K12" s="129" t="s">
        <v>214</v>
      </c>
      <c r="L12" s="130" t="s">
        <v>223</v>
      </c>
      <c r="M12" s="131">
        <v>44.16</v>
      </c>
      <c r="N12" s="131">
        <f>M12*'Насосы Oasis'!$C$44</f>
        <v>2649.6</v>
      </c>
      <c r="O12" s="97"/>
      <c r="P12" s="97"/>
    </row>
    <row r="13" spans="1:18" ht="24.75" customHeight="1">
      <c r="A13" s="97"/>
      <c r="B13" s="263"/>
      <c r="C13" s="126" t="s">
        <v>224</v>
      </c>
      <c r="D13" s="127">
        <v>880</v>
      </c>
      <c r="E13" s="129">
        <v>250</v>
      </c>
      <c r="F13" s="129">
        <v>10</v>
      </c>
      <c r="G13" s="129">
        <v>8</v>
      </c>
      <c r="H13" s="129">
        <v>35</v>
      </c>
      <c r="I13" s="127" t="s">
        <v>214</v>
      </c>
      <c r="J13" s="129">
        <v>10</v>
      </c>
      <c r="K13" s="129" t="s">
        <v>214</v>
      </c>
      <c r="L13" s="130" t="s">
        <v>225</v>
      </c>
      <c r="M13" s="131">
        <v>41.319499999999998</v>
      </c>
      <c r="N13" s="131">
        <f>M13*'Насосы Oasis'!$C$44</f>
        <v>2479.17</v>
      </c>
      <c r="O13" s="97"/>
      <c r="P13" s="97"/>
    </row>
    <row r="14" spans="1:18" ht="24.75" customHeight="1" thickBot="1">
      <c r="A14" s="97"/>
      <c r="B14" s="264"/>
      <c r="C14" s="126" t="s">
        <v>226</v>
      </c>
      <c r="D14" s="127">
        <v>1100</v>
      </c>
      <c r="E14" s="129">
        <v>266</v>
      </c>
      <c r="F14" s="129">
        <v>11</v>
      </c>
      <c r="G14" s="129">
        <v>8</v>
      </c>
      <c r="H14" s="129">
        <v>35</v>
      </c>
      <c r="I14" s="127" t="s">
        <v>220</v>
      </c>
      <c r="J14" s="129">
        <v>10</v>
      </c>
      <c r="K14" s="129" t="s">
        <v>214</v>
      </c>
      <c r="L14" s="130" t="s">
        <v>227</v>
      </c>
      <c r="M14" s="131">
        <v>66.941499999999991</v>
      </c>
      <c r="N14" s="131">
        <f>M14*'Насосы Oasis'!$C$44</f>
        <v>4016.4899999999993</v>
      </c>
      <c r="O14" s="97"/>
      <c r="P14" s="97"/>
    </row>
    <row r="15" spans="1:18" ht="13.5" thickBot="1">
      <c r="A15" s="64"/>
      <c r="B15" s="64"/>
      <c r="C15" s="79"/>
      <c r="D15" s="80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64"/>
      <c r="P15" s="97"/>
    </row>
    <row r="16" spans="1:18" ht="15" thickBot="1">
      <c r="A16" s="97"/>
      <c r="B16" s="97"/>
      <c r="C16" s="109"/>
      <c r="D16" s="258" t="s">
        <v>157</v>
      </c>
      <c r="E16" s="259"/>
      <c r="F16" s="259"/>
      <c r="G16" s="259"/>
      <c r="H16" s="259"/>
      <c r="I16" s="259"/>
      <c r="J16" s="259"/>
      <c r="K16" s="260"/>
      <c r="L16" s="110"/>
      <c r="M16" s="110"/>
      <c r="N16" s="110"/>
      <c r="O16" s="97"/>
      <c r="P16" s="97"/>
    </row>
    <row r="17" spans="1:16" ht="15">
      <c r="A17" s="97"/>
      <c r="B17" s="97"/>
      <c r="C17" s="78"/>
      <c r="D17" s="78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97"/>
      <c r="P17" s="97"/>
    </row>
    <row r="18" spans="1:16" ht="15.75" customHeight="1">
      <c r="A18" s="122"/>
      <c r="B18" s="243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94"/>
    </row>
    <row r="19" spans="1:16" ht="17.25" customHeight="1">
      <c r="A19" s="122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94"/>
    </row>
    <row r="20" spans="1:16" s="3" customFormat="1" ht="18" customHeight="1">
      <c r="A20" s="95"/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94"/>
    </row>
    <row r="21" spans="1:16"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94"/>
    </row>
  </sheetData>
  <mergeCells count="6">
    <mergeCell ref="B18:M21"/>
    <mergeCell ref="B1:C1"/>
    <mergeCell ref="B5:E5"/>
    <mergeCell ref="B7:B14"/>
    <mergeCell ref="D16:K16"/>
    <mergeCell ref="B3:P4"/>
  </mergeCells>
  <pageMargins left="0.11811023622047245" right="0.11811023622047245" top="0.19685039370078741" bottom="0.15748031496062992" header="0.31496062992125984" footer="0.31496062992125984"/>
  <pageSetup paperSize="9" scale="98" orientation="landscape" r:id="rId1"/>
  <colBreaks count="1" manualBreakCount="1">
    <brk id="16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Q23"/>
  <sheetViews>
    <sheetView zoomScaleNormal="100" workbookViewId="0">
      <selection activeCell="M6" sqref="M6"/>
    </sheetView>
  </sheetViews>
  <sheetFormatPr defaultRowHeight="12.75"/>
  <cols>
    <col min="1" max="1" width="2.42578125" style="61" customWidth="1"/>
    <col min="2" max="2" width="32" style="61" customWidth="1"/>
    <col min="3" max="3" width="12.42578125" style="61" customWidth="1"/>
    <col min="4" max="4" width="10.5703125" style="61" customWidth="1"/>
    <col min="5" max="8" width="9.140625" style="61"/>
    <col min="9" max="9" width="13.42578125" style="61" customWidth="1"/>
    <col min="10" max="10" width="9.140625" style="61"/>
    <col min="11" max="11" width="16.28515625" style="61" customWidth="1"/>
    <col min="12" max="12" width="15.7109375" style="61" customWidth="1"/>
    <col min="13" max="14" width="9.140625" style="61"/>
    <col min="15" max="15" width="2.7109375" style="61" customWidth="1"/>
    <col min="16" max="16" width="2" style="61" customWidth="1"/>
    <col min="17" max="257" width="9.140625" style="61"/>
    <col min="258" max="258" width="2.42578125" style="61" customWidth="1"/>
    <col min="259" max="259" width="32" style="61" customWidth="1"/>
    <col min="260" max="260" width="12.42578125" style="61" customWidth="1"/>
    <col min="261" max="261" width="10.5703125" style="61" customWidth="1"/>
    <col min="262" max="265" width="9.140625" style="61"/>
    <col min="266" max="266" width="13.42578125" style="61" customWidth="1"/>
    <col min="267" max="267" width="9.140625" style="61"/>
    <col min="268" max="268" width="16.28515625" style="61" customWidth="1"/>
    <col min="269" max="269" width="15.7109375" style="61" customWidth="1"/>
    <col min="270" max="270" width="9.140625" style="61"/>
    <col min="271" max="271" width="2.7109375" style="61" customWidth="1"/>
    <col min="272" max="272" width="2" style="61" customWidth="1"/>
    <col min="273" max="513" width="9.140625" style="61"/>
    <col min="514" max="514" width="2.42578125" style="61" customWidth="1"/>
    <col min="515" max="515" width="32" style="61" customWidth="1"/>
    <col min="516" max="516" width="12.42578125" style="61" customWidth="1"/>
    <col min="517" max="517" width="10.5703125" style="61" customWidth="1"/>
    <col min="518" max="521" width="9.140625" style="61"/>
    <col min="522" max="522" width="13.42578125" style="61" customWidth="1"/>
    <col min="523" max="523" width="9.140625" style="61"/>
    <col min="524" max="524" width="16.28515625" style="61" customWidth="1"/>
    <col min="525" max="525" width="15.7109375" style="61" customWidth="1"/>
    <col min="526" max="526" width="9.140625" style="61"/>
    <col min="527" max="527" width="2.7109375" style="61" customWidth="1"/>
    <col min="528" max="528" width="2" style="61" customWidth="1"/>
    <col min="529" max="769" width="9.140625" style="61"/>
    <col min="770" max="770" width="2.42578125" style="61" customWidth="1"/>
    <col min="771" max="771" width="32" style="61" customWidth="1"/>
    <col min="772" max="772" width="12.42578125" style="61" customWidth="1"/>
    <col min="773" max="773" width="10.5703125" style="61" customWidth="1"/>
    <col min="774" max="777" width="9.140625" style="61"/>
    <col min="778" max="778" width="13.42578125" style="61" customWidth="1"/>
    <col min="779" max="779" width="9.140625" style="61"/>
    <col min="780" max="780" width="16.28515625" style="61" customWidth="1"/>
    <col min="781" max="781" width="15.7109375" style="61" customWidth="1"/>
    <col min="782" max="782" width="9.140625" style="61"/>
    <col min="783" max="783" width="2.7109375" style="61" customWidth="1"/>
    <col min="784" max="784" width="2" style="61" customWidth="1"/>
    <col min="785" max="1025" width="9.140625" style="61"/>
    <col min="1026" max="1026" width="2.42578125" style="61" customWidth="1"/>
    <col min="1027" max="1027" width="32" style="61" customWidth="1"/>
    <col min="1028" max="1028" width="12.42578125" style="61" customWidth="1"/>
    <col min="1029" max="1029" width="10.5703125" style="61" customWidth="1"/>
    <col min="1030" max="1033" width="9.140625" style="61"/>
    <col min="1034" max="1034" width="13.42578125" style="61" customWidth="1"/>
    <col min="1035" max="1035" width="9.140625" style="61"/>
    <col min="1036" max="1036" width="16.28515625" style="61" customWidth="1"/>
    <col min="1037" max="1037" width="15.7109375" style="61" customWidth="1"/>
    <col min="1038" max="1038" width="9.140625" style="61"/>
    <col min="1039" max="1039" width="2.7109375" style="61" customWidth="1"/>
    <col min="1040" max="1040" width="2" style="61" customWidth="1"/>
    <col min="1041" max="1281" width="9.140625" style="61"/>
    <col min="1282" max="1282" width="2.42578125" style="61" customWidth="1"/>
    <col min="1283" max="1283" width="32" style="61" customWidth="1"/>
    <col min="1284" max="1284" width="12.42578125" style="61" customWidth="1"/>
    <col min="1285" max="1285" width="10.5703125" style="61" customWidth="1"/>
    <col min="1286" max="1289" width="9.140625" style="61"/>
    <col min="1290" max="1290" width="13.42578125" style="61" customWidth="1"/>
    <col min="1291" max="1291" width="9.140625" style="61"/>
    <col min="1292" max="1292" width="16.28515625" style="61" customWidth="1"/>
    <col min="1293" max="1293" width="15.7109375" style="61" customWidth="1"/>
    <col min="1294" max="1294" width="9.140625" style="61"/>
    <col min="1295" max="1295" width="2.7109375" style="61" customWidth="1"/>
    <col min="1296" max="1296" width="2" style="61" customWidth="1"/>
    <col min="1297" max="1537" width="9.140625" style="61"/>
    <col min="1538" max="1538" width="2.42578125" style="61" customWidth="1"/>
    <col min="1539" max="1539" width="32" style="61" customWidth="1"/>
    <col min="1540" max="1540" width="12.42578125" style="61" customWidth="1"/>
    <col min="1541" max="1541" width="10.5703125" style="61" customWidth="1"/>
    <col min="1542" max="1545" width="9.140625" style="61"/>
    <col min="1546" max="1546" width="13.42578125" style="61" customWidth="1"/>
    <col min="1547" max="1547" width="9.140625" style="61"/>
    <col min="1548" max="1548" width="16.28515625" style="61" customWidth="1"/>
    <col min="1549" max="1549" width="15.7109375" style="61" customWidth="1"/>
    <col min="1550" max="1550" width="9.140625" style="61"/>
    <col min="1551" max="1551" width="2.7109375" style="61" customWidth="1"/>
    <col min="1552" max="1552" width="2" style="61" customWidth="1"/>
    <col min="1553" max="1793" width="9.140625" style="61"/>
    <col min="1794" max="1794" width="2.42578125" style="61" customWidth="1"/>
    <col min="1795" max="1795" width="32" style="61" customWidth="1"/>
    <col min="1796" max="1796" width="12.42578125" style="61" customWidth="1"/>
    <col min="1797" max="1797" width="10.5703125" style="61" customWidth="1"/>
    <col min="1798" max="1801" width="9.140625" style="61"/>
    <col min="1802" max="1802" width="13.42578125" style="61" customWidth="1"/>
    <col min="1803" max="1803" width="9.140625" style="61"/>
    <col min="1804" max="1804" width="16.28515625" style="61" customWidth="1"/>
    <col min="1805" max="1805" width="15.7109375" style="61" customWidth="1"/>
    <col min="1806" max="1806" width="9.140625" style="61"/>
    <col min="1807" max="1807" width="2.7109375" style="61" customWidth="1"/>
    <col min="1808" max="1808" width="2" style="61" customWidth="1"/>
    <col min="1809" max="2049" width="9.140625" style="61"/>
    <col min="2050" max="2050" width="2.42578125" style="61" customWidth="1"/>
    <col min="2051" max="2051" width="32" style="61" customWidth="1"/>
    <col min="2052" max="2052" width="12.42578125" style="61" customWidth="1"/>
    <col min="2053" max="2053" width="10.5703125" style="61" customWidth="1"/>
    <col min="2054" max="2057" width="9.140625" style="61"/>
    <col min="2058" max="2058" width="13.42578125" style="61" customWidth="1"/>
    <col min="2059" max="2059" width="9.140625" style="61"/>
    <col min="2060" max="2060" width="16.28515625" style="61" customWidth="1"/>
    <col min="2061" max="2061" width="15.7109375" style="61" customWidth="1"/>
    <col min="2062" max="2062" width="9.140625" style="61"/>
    <col min="2063" max="2063" width="2.7109375" style="61" customWidth="1"/>
    <col min="2064" max="2064" width="2" style="61" customWidth="1"/>
    <col min="2065" max="2305" width="9.140625" style="61"/>
    <col min="2306" max="2306" width="2.42578125" style="61" customWidth="1"/>
    <col min="2307" max="2307" width="32" style="61" customWidth="1"/>
    <col min="2308" max="2308" width="12.42578125" style="61" customWidth="1"/>
    <col min="2309" max="2309" width="10.5703125" style="61" customWidth="1"/>
    <col min="2310" max="2313" width="9.140625" style="61"/>
    <col min="2314" max="2314" width="13.42578125" style="61" customWidth="1"/>
    <col min="2315" max="2315" width="9.140625" style="61"/>
    <col min="2316" max="2316" width="16.28515625" style="61" customWidth="1"/>
    <col min="2317" max="2317" width="15.7109375" style="61" customWidth="1"/>
    <col min="2318" max="2318" width="9.140625" style="61"/>
    <col min="2319" max="2319" width="2.7109375" style="61" customWidth="1"/>
    <col min="2320" max="2320" width="2" style="61" customWidth="1"/>
    <col min="2321" max="2561" width="9.140625" style="61"/>
    <col min="2562" max="2562" width="2.42578125" style="61" customWidth="1"/>
    <col min="2563" max="2563" width="32" style="61" customWidth="1"/>
    <col min="2564" max="2564" width="12.42578125" style="61" customWidth="1"/>
    <col min="2565" max="2565" width="10.5703125" style="61" customWidth="1"/>
    <col min="2566" max="2569" width="9.140625" style="61"/>
    <col min="2570" max="2570" width="13.42578125" style="61" customWidth="1"/>
    <col min="2571" max="2571" width="9.140625" style="61"/>
    <col min="2572" max="2572" width="16.28515625" style="61" customWidth="1"/>
    <col min="2573" max="2573" width="15.7109375" style="61" customWidth="1"/>
    <col min="2574" max="2574" width="9.140625" style="61"/>
    <col min="2575" max="2575" width="2.7109375" style="61" customWidth="1"/>
    <col min="2576" max="2576" width="2" style="61" customWidth="1"/>
    <col min="2577" max="2817" width="9.140625" style="61"/>
    <col min="2818" max="2818" width="2.42578125" style="61" customWidth="1"/>
    <col min="2819" max="2819" width="32" style="61" customWidth="1"/>
    <col min="2820" max="2820" width="12.42578125" style="61" customWidth="1"/>
    <col min="2821" max="2821" width="10.5703125" style="61" customWidth="1"/>
    <col min="2822" max="2825" width="9.140625" style="61"/>
    <col min="2826" max="2826" width="13.42578125" style="61" customWidth="1"/>
    <col min="2827" max="2827" width="9.140625" style="61"/>
    <col min="2828" max="2828" width="16.28515625" style="61" customWidth="1"/>
    <col min="2829" max="2829" width="15.7109375" style="61" customWidth="1"/>
    <col min="2830" max="2830" width="9.140625" style="61"/>
    <col min="2831" max="2831" width="2.7109375" style="61" customWidth="1"/>
    <col min="2832" max="2832" width="2" style="61" customWidth="1"/>
    <col min="2833" max="3073" width="9.140625" style="61"/>
    <col min="3074" max="3074" width="2.42578125" style="61" customWidth="1"/>
    <col min="3075" max="3075" width="32" style="61" customWidth="1"/>
    <col min="3076" max="3076" width="12.42578125" style="61" customWidth="1"/>
    <col min="3077" max="3077" width="10.5703125" style="61" customWidth="1"/>
    <col min="3078" max="3081" width="9.140625" style="61"/>
    <col min="3082" max="3082" width="13.42578125" style="61" customWidth="1"/>
    <col min="3083" max="3083" width="9.140625" style="61"/>
    <col min="3084" max="3084" width="16.28515625" style="61" customWidth="1"/>
    <col min="3085" max="3085" width="15.7109375" style="61" customWidth="1"/>
    <col min="3086" max="3086" width="9.140625" style="61"/>
    <col min="3087" max="3087" width="2.7109375" style="61" customWidth="1"/>
    <col min="3088" max="3088" width="2" style="61" customWidth="1"/>
    <col min="3089" max="3329" width="9.140625" style="61"/>
    <col min="3330" max="3330" width="2.42578125" style="61" customWidth="1"/>
    <col min="3331" max="3331" width="32" style="61" customWidth="1"/>
    <col min="3332" max="3332" width="12.42578125" style="61" customWidth="1"/>
    <col min="3333" max="3333" width="10.5703125" style="61" customWidth="1"/>
    <col min="3334" max="3337" width="9.140625" style="61"/>
    <col min="3338" max="3338" width="13.42578125" style="61" customWidth="1"/>
    <col min="3339" max="3339" width="9.140625" style="61"/>
    <col min="3340" max="3340" width="16.28515625" style="61" customWidth="1"/>
    <col min="3341" max="3341" width="15.7109375" style="61" customWidth="1"/>
    <col min="3342" max="3342" width="9.140625" style="61"/>
    <col min="3343" max="3343" width="2.7109375" style="61" customWidth="1"/>
    <col min="3344" max="3344" width="2" style="61" customWidth="1"/>
    <col min="3345" max="3585" width="9.140625" style="61"/>
    <col min="3586" max="3586" width="2.42578125" style="61" customWidth="1"/>
    <col min="3587" max="3587" width="32" style="61" customWidth="1"/>
    <col min="3588" max="3588" width="12.42578125" style="61" customWidth="1"/>
    <col min="3589" max="3589" width="10.5703125" style="61" customWidth="1"/>
    <col min="3590" max="3593" width="9.140625" style="61"/>
    <col min="3594" max="3594" width="13.42578125" style="61" customWidth="1"/>
    <col min="3595" max="3595" width="9.140625" style="61"/>
    <col min="3596" max="3596" width="16.28515625" style="61" customWidth="1"/>
    <col min="3597" max="3597" width="15.7109375" style="61" customWidth="1"/>
    <col min="3598" max="3598" width="9.140625" style="61"/>
    <col min="3599" max="3599" width="2.7109375" style="61" customWidth="1"/>
    <col min="3600" max="3600" width="2" style="61" customWidth="1"/>
    <col min="3601" max="3841" width="9.140625" style="61"/>
    <col min="3842" max="3842" width="2.42578125" style="61" customWidth="1"/>
    <col min="3843" max="3843" width="32" style="61" customWidth="1"/>
    <col min="3844" max="3844" width="12.42578125" style="61" customWidth="1"/>
    <col min="3845" max="3845" width="10.5703125" style="61" customWidth="1"/>
    <col min="3846" max="3849" width="9.140625" style="61"/>
    <col min="3850" max="3850" width="13.42578125" style="61" customWidth="1"/>
    <col min="3851" max="3851" width="9.140625" style="61"/>
    <col min="3852" max="3852" width="16.28515625" style="61" customWidth="1"/>
    <col min="3853" max="3853" width="15.7109375" style="61" customWidth="1"/>
    <col min="3854" max="3854" width="9.140625" style="61"/>
    <col min="3855" max="3855" width="2.7109375" style="61" customWidth="1"/>
    <col min="3856" max="3856" width="2" style="61" customWidth="1"/>
    <col min="3857" max="4097" width="9.140625" style="61"/>
    <col min="4098" max="4098" width="2.42578125" style="61" customWidth="1"/>
    <col min="4099" max="4099" width="32" style="61" customWidth="1"/>
    <col min="4100" max="4100" width="12.42578125" style="61" customWidth="1"/>
    <col min="4101" max="4101" width="10.5703125" style="61" customWidth="1"/>
    <col min="4102" max="4105" width="9.140625" style="61"/>
    <col min="4106" max="4106" width="13.42578125" style="61" customWidth="1"/>
    <col min="4107" max="4107" width="9.140625" style="61"/>
    <col min="4108" max="4108" width="16.28515625" style="61" customWidth="1"/>
    <col min="4109" max="4109" width="15.7109375" style="61" customWidth="1"/>
    <col min="4110" max="4110" width="9.140625" style="61"/>
    <col min="4111" max="4111" width="2.7109375" style="61" customWidth="1"/>
    <col min="4112" max="4112" width="2" style="61" customWidth="1"/>
    <col min="4113" max="4353" width="9.140625" style="61"/>
    <col min="4354" max="4354" width="2.42578125" style="61" customWidth="1"/>
    <col min="4355" max="4355" width="32" style="61" customWidth="1"/>
    <col min="4356" max="4356" width="12.42578125" style="61" customWidth="1"/>
    <col min="4357" max="4357" width="10.5703125" style="61" customWidth="1"/>
    <col min="4358" max="4361" width="9.140625" style="61"/>
    <col min="4362" max="4362" width="13.42578125" style="61" customWidth="1"/>
    <col min="4363" max="4363" width="9.140625" style="61"/>
    <col min="4364" max="4364" width="16.28515625" style="61" customWidth="1"/>
    <col min="4365" max="4365" width="15.7109375" style="61" customWidth="1"/>
    <col min="4366" max="4366" width="9.140625" style="61"/>
    <col min="4367" max="4367" width="2.7109375" style="61" customWidth="1"/>
    <col min="4368" max="4368" width="2" style="61" customWidth="1"/>
    <col min="4369" max="4609" width="9.140625" style="61"/>
    <col min="4610" max="4610" width="2.42578125" style="61" customWidth="1"/>
    <col min="4611" max="4611" width="32" style="61" customWidth="1"/>
    <col min="4612" max="4612" width="12.42578125" style="61" customWidth="1"/>
    <col min="4613" max="4613" width="10.5703125" style="61" customWidth="1"/>
    <col min="4614" max="4617" width="9.140625" style="61"/>
    <col min="4618" max="4618" width="13.42578125" style="61" customWidth="1"/>
    <col min="4619" max="4619" width="9.140625" style="61"/>
    <col min="4620" max="4620" width="16.28515625" style="61" customWidth="1"/>
    <col min="4621" max="4621" width="15.7109375" style="61" customWidth="1"/>
    <col min="4622" max="4622" width="9.140625" style="61"/>
    <col min="4623" max="4623" width="2.7109375" style="61" customWidth="1"/>
    <col min="4624" max="4624" width="2" style="61" customWidth="1"/>
    <col min="4625" max="4865" width="9.140625" style="61"/>
    <col min="4866" max="4866" width="2.42578125" style="61" customWidth="1"/>
    <col min="4867" max="4867" width="32" style="61" customWidth="1"/>
    <col min="4868" max="4868" width="12.42578125" style="61" customWidth="1"/>
    <col min="4869" max="4869" width="10.5703125" style="61" customWidth="1"/>
    <col min="4870" max="4873" width="9.140625" style="61"/>
    <col min="4874" max="4874" width="13.42578125" style="61" customWidth="1"/>
    <col min="4875" max="4875" width="9.140625" style="61"/>
    <col min="4876" max="4876" width="16.28515625" style="61" customWidth="1"/>
    <col min="4877" max="4877" width="15.7109375" style="61" customWidth="1"/>
    <col min="4878" max="4878" width="9.140625" style="61"/>
    <col min="4879" max="4879" width="2.7109375" style="61" customWidth="1"/>
    <col min="4880" max="4880" width="2" style="61" customWidth="1"/>
    <col min="4881" max="5121" width="9.140625" style="61"/>
    <col min="5122" max="5122" width="2.42578125" style="61" customWidth="1"/>
    <col min="5123" max="5123" width="32" style="61" customWidth="1"/>
    <col min="5124" max="5124" width="12.42578125" style="61" customWidth="1"/>
    <col min="5125" max="5125" width="10.5703125" style="61" customWidth="1"/>
    <col min="5126" max="5129" width="9.140625" style="61"/>
    <col min="5130" max="5130" width="13.42578125" style="61" customWidth="1"/>
    <col min="5131" max="5131" width="9.140625" style="61"/>
    <col min="5132" max="5132" width="16.28515625" style="61" customWidth="1"/>
    <col min="5133" max="5133" width="15.7109375" style="61" customWidth="1"/>
    <col min="5134" max="5134" width="9.140625" style="61"/>
    <col min="5135" max="5135" width="2.7109375" style="61" customWidth="1"/>
    <col min="5136" max="5136" width="2" style="61" customWidth="1"/>
    <col min="5137" max="5377" width="9.140625" style="61"/>
    <col min="5378" max="5378" width="2.42578125" style="61" customWidth="1"/>
    <col min="5379" max="5379" width="32" style="61" customWidth="1"/>
    <col min="5380" max="5380" width="12.42578125" style="61" customWidth="1"/>
    <col min="5381" max="5381" width="10.5703125" style="61" customWidth="1"/>
    <col min="5382" max="5385" width="9.140625" style="61"/>
    <col min="5386" max="5386" width="13.42578125" style="61" customWidth="1"/>
    <col min="5387" max="5387" width="9.140625" style="61"/>
    <col min="5388" max="5388" width="16.28515625" style="61" customWidth="1"/>
    <col min="5389" max="5389" width="15.7109375" style="61" customWidth="1"/>
    <col min="5390" max="5390" width="9.140625" style="61"/>
    <col min="5391" max="5391" width="2.7109375" style="61" customWidth="1"/>
    <col min="5392" max="5392" width="2" style="61" customWidth="1"/>
    <col min="5393" max="5633" width="9.140625" style="61"/>
    <col min="5634" max="5634" width="2.42578125" style="61" customWidth="1"/>
    <col min="5635" max="5635" width="32" style="61" customWidth="1"/>
    <col min="5636" max="5636" width="12.42578125" style="61" customWidth="1"/>
    <col min="5637" max="5637" width="10.5703125" style="61" customWidth="1"/>
    <col min="5638" max="5641" width="9.140625" style="61"/>
    <col min="5642" max="5642" width="13.42578125" style="61" customWidth="1"/>
    <col min="5643" max="5643" width="9.140625" style="61"/>
    <col min="5644" max="5644" width="16.28515625" style="61" customWidth="1"/>
    <col min="5645" max="5645" width="15.7109375" style="61" customWidth="1"/>
    <col min="5646" max="5646" width="9.140625" style="61"/>
    <col min="5647" max="5647" width="2.7109375" style="61" customWidth="1"/>
    <col min="5648" max="5648" width="2" style="61" customWidth="1"/>
    <col min="5649" max="5889" width="9.140625" style="61"/>
    <col min="5890" max="5890" width="2.42578125" style="61" customWidth="1"/>
    <col min="5891" max="5891" width="32" style="61" customWidth="1"/>
    <col min="5892" max="5892" width="12.42578125" style="61" customWidth="1"/>
    <col min="5893" max="5893" width="10.5703125" style="61" customWidth="1"/>
    <col min="5894" max="5897" width="9.140625" style="61"/>
    <col min="5898" max="5898" width="13.42578125" style="61" customWidth="1"/>
    <col min="5899" max="5899" width="9.140625" style="61"/>
    <col min="5900" max="5900" width="16.28515625" style="61" customWidth="1"/>
    <col min="5901" max="5901" width="15.7109375" style="61" customWidth="1"/>
    <col min="5902" max="5902" width="9.140625" style="61"/>
    <col min="5903" max="5903" width="2.7109375" style="61" customWidth="1"/>
    <col min="5904" max="5904" width="2" style="61" customWidth="1"/>
    <col min="5905" max="6145" width="9.140625" style="61"/>
    <col min="6146" max="6146" width="2.42578125" style="61" customWidth="1"/>
    <col min="6147" max="6147" width="32" style="61" customWidth="1"/>
    <col min="6148" max="6148" width="12.42578125" style="61" customWidth="1"/>
    <col min="6149" max="6149" width="10.5703125" style="61" customWidth="1"/>
    <col min="6150" max="6153" width="9.140625" style="61"/>
    <col min="6154" max="6154" width="13.42578125" style="61" customWidth="1"/>
    <col min="6155" max="6155" width="9.140625" style="61"/>
    <col min="6156" max="6156" width="16.28515625" style="61" customWidth="1"/>
    <col min="6157" max="6157" width="15.7109375" style="61" customWidth="1"/>
    <col min="6158" max="6158" width="9.140625" style="61"/>
    <col min="6159" max="6159" width="2.7109375" style="61" customWidth="1"/>
    <col min="6160" max="6160" width="2" style="61" customWidth="1"/>
    <col min="6161" max="6401" width="9.140625" style="61"/>
    <col min="6402" max="6402" width="2.42578125" style="61" customWidth="1"/>
    <col min="6403" max="6403" width="32" style="61" customWidth="1"/>
    <col min="6404" max="6404" width="12.42578125" style="61" customWidth="1"/>
    <col min="6405" max="6405" width="10.5703125" style="61" customWidth="1"/>
    <col min="6406" max="6409" width="9.140625" style="61"/>
    <col min="6410" max="6410" width="13.42578125" style="61" customWidth="1"/>
    <col min="6411" max="6411" width="9.140625" style="61"/>
    <col min="6412" max="6412" width="16.28515625" style="61" customWidth="1"/>
    <col min="6413" max="6413" width="15.7109375" style="61" customWidth="1"/>
    <col min="6414" max="6414" width="9.140625" style="61"/>
    <col min="6415" max="6415" width="2.7109375" style="61" customWidth="1"/>
    <col min="6416" max="6416" width="2" style="61" customWidth="1"/>
    <col min="6417" max="6657" width="9.140625" style="61"/>
    <col min="6658" max="6658" width="2.42578125" style="61" customWidth="1"/>
    <col min="6659" max="6659" width="32" style="61" customWidth="1"/>
    <col min="6660" max="6660" width="12.42578125" style="61" customWidth="1"/>
    <col min="6661" max="6661" width="10.5703125" style="61" customWidth="1"/>
    <col min="6662" max="6665" width="9.140625" style="61"/>
    <col min="6666" max="6666" width="13.42578125" style="61" customWidth="1"/>
    <col min="6667" max="6667" width="9.140625" style="61"/>
    <col min="6668" max="6668" width="16.28515625" style="61" customWidth="1"/>
    <col min="6669" max="6669" width="15.7109375" style="61" customWidth="1"/>
    <col min="6670" max="6670" width="9.140625" style="61"/>
    <col min="6671" max="6671" width="2.7109375" style="61" customWidth="1"/>
    <col min="6672" max="6672" width="2" style="61" customWidth="1"/>
    <col min="6673" max="6913" width="9.140625" style="61"/>
    <col min="6914" max="6914" width="2.42578125" style="61" customWidth="1"/>
    <col min="6915" max="6915" width="32" style="61" customWidth="1"/>
    <col min="6916" max="6916" width="12.42578125" style="61" customWidth="1"/>
    <col min="6917" max="6917" width="10.5703125" style="61" customWidth="1"/>
    <col min="6918" max="6921" width="9.140625" style="61"/>
    <col min="6922" max="6922" width="13.42578125" style="61" customWidth="1"/>
    <col min="6923" max="6923" width="9.140625" style="61"/>
    <col min="6924" max="6924" width="16.28515625" style="61" customWidth="1"/>
    <col min="6925" max="6925" width="15.7109375" style="61" customWidth="1"/>
    <col min="6926" max="6926" width="9.140625" style="61"/>
    <col min="6927" max="6927" width="2.7109375" style="61" customWidth="1"/>
    <col min="6928" max="6928" width="2" style="61" customWidth="1"/>
    <col min="6929" max="7169" width="9.140625" style="61"/>
    <col min="7170" max="7170" width="2.42578125" style="61" customWidth="1"/>
    <col min="7171" max="7171" width="32" style="61" customWidth="1"/>
    <col min="7172" max="7172" width="12.42578125" style="61" customWidth="1"/>
    <col min="7173" max="7173" width="10.5703125" style="61" customWidth="1"/>
    <col min="7174" max="7177" width="9.140625" style="61"/>
    <col min="7178" max="7178" width="13.42578125" style="61" customWidth="1"/>
    <col min="7179" max="7179" width="9.140625" style="61"/>
    <col min="7180" max="7180" width="16.28515625" style="61" customWidth="1"/>
    <col min="7181" max="7181" width="15.7109375" style="61" customWidth="1"/>
    <col min="7182" max="7182" width="9.140625" style="61"/>
    <col min="7183" max="7183" width="2.7109375" style="61" customWidth="1"/>
    <col min="7184" max="7184" width="2" style="61" customWidth="1"/>
    <col min="7185" max="7425" width="9.140625" style="61"/>
    <col min="7426" max="7426" width="2.42578125" style="61" customWidth="1"/>
    <col min="7427" max="7427" width="32" style="61" customWidth="1"/>
    <col min="7428" max="7428" width="12.42578125" style="61" customWidth="1"/>
    <col min="7429" max="7429" width="10.5703125" style="61" customWidth="1"/>
    <col min="7430" max="7433" width="9.140625" style="61"/>
    <col min="7434" max="7434" width="13.42578125" style="61" customWidth="1"/>
    <col min="7435" max="7435" width="9.140625" style="61"/>
    <col min="7436" max="7436" width="16.28515625" style="61" customWidth="1"/>
    <col min="7437" max="7437" width="15.7109375" style="61" customWidth="1"/>
    <col min="7438" max="7438" width="9.140625" style="61"/>
    <col min="7439" max="7439" width="2.7109375" style="61" customWidth="1"/>
    <col min="7440" max="7440" width="2" style="61" customWidth="1"/>
    <col min="7441" max="7681" width="9.140625" style="61"/>
    <col min="7682" max="7682" width="2.42578125" style="61" customWidth="1"/>
    <col min="7683" max="7683" width="32" style="61" customWidth="1"/>
    <col min="7684" max="7684" width="12.42578125" style="61" customWidth="1"/>
    <col min="7685" max="7685" width="10.5703125" style="61" customWidth="1"/>
    <col min="7686" max="7689" width="9.140625" style="61"/>
    <col min="7690" max="7690" width="13.42578125" style="61" customWidth="1"/>
    <col min="7691" max="7691" width="9.140625" style="61"/>
    <col min="7692" max="7692" width="16.28515625" style="61" customWidth="1"/>
    <col min="7693" max="7693" width="15.7109375" style="61" customWidth="1"/>
    <col min="7694" max="7694" width="9.140625" style="61"/>
    <col min="7695" max="7695" width="2.7109375" style="61" customWidth="1"/>
    <col min="7696" max="7696" width="2" style="61" customWidth="1"/>
    <col min="7697" max="7937" width="9.140625" style="61"/>
    <col min="7938" max="7938" width="2.42578125" style="61" customWidth="1"/>
    <col min="7939" max="7939" width="32" style="61" customWidth="1"/>
    <col min="7940" max="7940" width="12.42578125" style="61" customWidth="1"/>
    <col min="7941" max="7941" width="10.5703125" style="61" customWidth="1"/>
    <col min="7942" max="7945" width="9.140625" style="61"/>
    <col min="7946" max="7946" width="13.42578125" style="61" customWidth="1"/>
    <col min="7947" max="7947" width="9.140625" style="61"/>
    <col min="7948" max="7948" width="16.28515625" style="61" customWidth="1"/>
    <col min="7949" max="7949" width="15.7109375" style="61" customWidth="1"/>
    <col min="7950" max="7950" width="9.140625" style="61"/>
    <col min="7951" max="7951" width="2.7109375" style="61" customWidth="1"/>
    <col min="7952" max="7952" width="2" style="61" customWidth="1"/>
    <col min="7953" max="8193" width="9.140625" style="61"/>
    <col min="8194" max="8194" width="2.42578125" style="61" customWidth="1"/>
    <col min="8195" max="8195" width="32" style="61" customWidth="1"/>
    <col min="8196" max="8196" width="12.42578125" style="61" customWidth="1"/>
    <col min="8197" max="8197" width="10.5703125" style="61" customWidth="1"/>
    <col min="8198" max="8201" width="9.140625" style="61"/>
    <col min="8202" max="8202" width="13.42578125" style="61" customWidth="1"/>
    <col min="8203" max="8203" width="9.140625" style="61"/>
    <col min="8204" max="8204" width="16.28515625" style="61" customWidth="1"/>
    <col min="8205" max="8205" width="15.7109375" style="61" customWidth="1"/>
    <col min="8206" max="8206" width="9.140625" style="61"/>
    <col min="8207" max="8207" width="2.7109375" style="61" customWidth="1"/>
    <col min="8208" max="8208" width="2" style="61" customWidth="1"/>
    <col min="8209" max="8449" width="9.140625" style="61"/>
    <col min="8450" max="8450" width="2.42578125" style="61" customWidth="1"/>
    <col min="8451" max="8451" width="32" style="61" customWidth="1"/>
    <col min="8452" max="8452" width="12.42578125" style="61" customWidth="1"/>
    <col min="8453" max="8453" width="10.5703125" style="61" customWidth="1"/>
    <col min="8454" max="8457" width="9.140625" style="61"/>
    <col min="8458" max="8458" width="13.42578125" style="61" customWidth="1"/>
    <col min="8459" max="8459" width="9.140625" style="61"/>
    <col min="8460" max="8460" width="16.28515625" style="61" customWidth="1"/>
    <col min="8461" max="8461" width="15.7109375" style="61" customWidth="1"/>
    <col min="8462" max="8462" width="9.140625" style="61"/>
    <col min="8463" max="8463" width="2.7109375" style="61" customWidth="1"/>
    <col min="8464" max="8464" width="2" style="61" customWidth="1"/>
    <col min="8465" max="8705" width="9.140625" style="61"/>
    <col min="8706" max="8706" width="2.42578125" style="61" customWidth="1"/>
    <col min="8707" max="8707" width="32" style="61" customWidth="1"/>
    <col min="8708" max="8708" width="12.42578125" style="61" customWidth="1"/>
    <col min="8709" max="8709" width="10.5703125" style="61" customWidth="1"/>
    <col min="8710" max="8713" width="9.140625" style="61"/>
    <col min="8714" max="8714" width="13.42578125" style="61" customWidth="1"/>
    <col min="8715" max="8715" width="9.140625" style="61"/>
    <col min="8716" max="8716" width="16.28515625" style="61" customWidth="1"/>
    <col min="8717" max="8717" width="15.7109375" style="61" customWidth="1"/>
    <col min="8718" max="8718" width="9.140625" style="61"/>
    <col min="8719" max="8719" width="2.7109375" style="61" customWidth="1"/>
    <col min="8720" max="8720" width="2" style="61" customWidth="1"/>
    <col min="8721" max="8961" width="9.140625" style="61"/>
    <col min="8962" max="8962" width="2.42578125" style="61" customWidth="1"/>
    <col min="8963" max="8963" width="32" style="61" customWidth="1"/>
    <col min="8964" max="8964" width="12.42578125" style="61" customWidth="1"/>
    <col min="8965" max="8965" width="10.5703125" style="61" customWidth="1"/>
    <col min="8966" max="8969" width="9.140625" style="61"/>
    <col min="8970" max="8970" width="13.42578125" style="61" customWidth="1"/>
    <col min="8971" max="8971" width="9.140625" style="61"/>
    <col min="8972" max="8972" width="16.28515625" style="61" customWidth="1"/>
    <col min="8973" max="8973" width="15.7109375" style="61" customWidth="1"/>
    <col min="8974" max="8974" width="9.140625" style="61"/>
    <col min="8975" max="8975" width="2.7109375" style="61" customWidth="1"/>
    <col min="8976" max="8976" width="2" style="61" customWidth="1"/>
    <col min="8977" max="9217" width="9.140625" style="61"/>
    <col min="9218" max="9218" width="2.42578125" style="61" customWidth="1"/>
    <col min="9219" max="9219" width="32" style="61" customWidth="1"/>
    <col min="9220" max="9220" width="12.42578125" style="61" customWidth="1"/>
    <col min="9221" max="9221" width="10.5703125" style="61" customWidth="1"/>
    <col min="9222" max="9225" width="9.140625" style="61"/>
    <col min="9226" max="9226" width="13.42578125" style="61" customWidth="1"/>
    <col min="9227" max="9227" width="9.140625" style="61"/>
    <col min="9228" max="9228" width="16.28515625" style="61" customWidth="1"/>
    <col min="9229" max="9229" width="15.7109375" style="61" customWidth="1"/>
    <col min="9230" max="9230" width="9.140625" style="61"/>
    <col min="9231" max="9231" width="2.7109375" style="61" customWidth="1"/>
    <col min="9232" max="9232" width="2" style="61" customWidth="1"/>
    <col min="9233" max="9473" width="9.140625" style="61"/>
    <col min="9474" max="9474" width="2.42578125" style="61" customWidth="1"/>
    <col min="9475" max="9475" width="32" style="61" customWidth="1"/>
    <col min="9476" max="9476" width="12.42578125" style="61" customWidth="1"/>
    <col min="9477" max="9477" width="10.5703125" style="61" customWidth="1"/>
    <col min="9478" max="9481" width="9.140625" style="61"/>
    <col min="9482" max="9482" width="13.42578125" style="61" customWidth="1"/>
    <col min="9483" max="9483" width="9.140625" style="61"/>
    <col min="9484" max="9484" width="16.28515625" style="61" customWidth="1"/>
    <col min="9485" max="9485" width="15.7109375" style="61" customWidth="1"/>
    <col min="9486" max="9486" width="9.140625" style="61"/>
    <col min="9487" max="9487" width="2.7109375" style="61" customWidth="1"/>
    <col min="9488" max="9488" width="2" style="61" customWidth="1"/>
    <col min="9489" max="9729" width="9.140625" style="61"/>
    <col min="9730" max="9730" width="2.42578125" style="61" customWidth="1"/>
    <col min="9731" max="9731" width="32" style="61" customWidth="1"/>
    <col min="9732" max="9732" width="12.42578125" style="61" customWidth="1"/>
    <col min="9733" max="9733" width="10.5703125" style="61" customWidth="1"/>
    <col min="9734" max="9737" width="9.140625" style="61"/>
    <col min="9738" max="9738" width="13.42578125" style="61" customWidth="1"/>
    <col min="9739" max="9739" width="9.140625" style="61"/>
    <col min="9740" max="9740" width="16.28515625" style="61" customWidth="1"/>
    <col min="9741" max="9741" width="15.7109375" style="61" customWidth="1"/>
    <col min="9742" max="9742" width="9.140625" style="61"/>
    <col min="9743" max="9743" width="2.7109375" style="61" customWidth="1"/>
    <col min="9744" max="9744" width="2" style="61" customWidth="1"/>
    <col min="9745" max="9985" width="9.140625" style="61"/>
    <col min="9986" max="9986" width="2.42578125" style="61" customWidth="1"/>
    <col min="9987" max="9987" width="32" style="61" customWidth="1"/>
    <col min="9988" max="9988" width="12.42578125" style="61" customWidth="1"/>
    <col min="9989" max="9989" width="10.5703125" style="61" customWidth="1"/>
    <col min="9990" max="9993" width="9.140625" style="61"/>
    <col min="9994" max="9994" width="13.42578125" style="61" customWidth="1"/>
    <col min="9995" max="9995" width="9.140625" style="61"/>
    <col min="9996" max="9996" width="16.28515625" style="61" customWidth="1"/>
    <col min="9997" max="9997" width="15.7109375" style="61" customWidth="1"/>
    <col min="9998" max="9998" width="9.140625" style="61"/>
    <col min="9999" max="9999" width="2.7109375" style="61" customWidth="1"/>
    <col min="10000" max="10000" width="2" style="61" customWidth="1"/>
    <col min="10001" max="10241" width="9.140625" style="61"/>
    <col min="10242" max="10242" width="2.42578125" style="61" customWidth="1"/>
    <col min="10243" max="10243" width="32" style="61" customWidth="1"/>
    <col min="10244" max="10244" width="12.42578125" style="61" customWidth="1"/>
    <col min="10245" max="10245" width="10.5703125" style="61" customWidth="1"/>
    <col min="10246" max="10249" width="9.140625" style="61"/>
    <col min="10250" max="10250" width="13.42578125" style="61" customWidth="1"/>
    <col min="10251" max="10251" width="9.140625" style="61"/>
    <col min="10252" max="10252" width="16.28515625" style="61" customWidth="1"/>
    <col min="10253" max="10253" width="15.7109375" style="61" customWidth="1"/>
    <col min="10254" max="10254" width="9.140625" style="61"/>
    <col min="10255" max="10255" width="2.7109375" style="61" customWidth="1"/>
    <col min="10256" max="10256" width="2" style="61" customWidth="1"/>
    <col min="10257" max="10497" width="9.140625" style="61"/>
    <col min="10498" max="10498" width="2.42578125" style="61" customWidth="1"/>
    <col min="10499" max="10499" width="32" style="61" customWidth="1"/>
    <col min="10500" max="10500" width="12.42578125" style="61" customWidth="1"/>
    <col min="10501" max="10501" width="10.5703125" style="61" customWidth="1"/>
    <col min="10502" max="10505" width="9.140625" style="61"/>
    <col min="10506" max="10506" width="13.42578125" style="61" customWidth="1"/>
    <col min="10507" max="10507" width="9.140625" style="61"/>
    <col min="10508" max="10508" width="16.28515625" style="61" customWidth="1"/>
    <col min="10509" max="10509" width="15.7109375" style="61" customWidth="1"/>
    <col min="10510" max="10510" width="9.140625" style="61"/>
    <col min="10511" max="10511" width="2.7109375" style="61" customWidth="1"/>
    <col min="10512" max="10512" width="2" style="61" customWidth="1"/>
    <col min="10513" max="10753" width="9.140625" style="61"/>
    <col min="10754" max="10754" width="2.42578125" style="61" customWidth="1"/>
    <col min="10755" max="10755" width="32" style="61" customWidth="1"/>
    <col min="10756" max="10756" width="12.42578125" style="61" customWidth="1"/>
    <col min="10757" max="10757" width="10.5703125" style="61" customWidth="1"/>
    <col min="10758" max="10761" width="9.140625" style="61"/>
    <col min="10762" max="10762" width="13.42578125" style="61" customWidth="1"/>
    <col min="10763" max="10763" width="9.140625" style="61"/>
    <col min="10764" max="10764" width="16.28515625" style="61" customWidth="1"/>
    <col min="10765" max="10765" width="15.7109375" style="61" customWidth="1"/>
    <col min="10766" max="10766" width="9.140625" style="61"/>
    <col min="10767" max="10767" width="2.7109375" style="61" customWidth="1"/>
    <col min="10768" max="10768" width="2" style="61" customWidth="1"/>
    <col min="10769" max="11009" width="9.140625" style="61"/>
    <col min="11010" max="11010" width="2.42578125" style="61" customWidth="1"/>
    <col min="11011" max="11011" width="32" style="61" customWidth="1"/>
    <col min="11012" max="11012" width="12.42578125" style="61" customWidth="1"/>
    <col min="11013" max="11013" width="10.5703125" style="61" customWidth="1"/>
    <col min="11014" max="11017" width="9.140625" style="61"/>
    <col min="11018" max="11018" width="13.42578125" style="61" customWidth="1"/>
    <col min="11019" max="11019" width="9.140625" style="61"/>
    <col min="11020" max="11020" width="16.28515625" style="61" customWidth="1"/>
    <col min="11021" max="11021" width="15.7109375" style="61" customWidth="1"/>
    <col min="11022" max="11022" width="9.140625" style="61"/>
    <col min="11023" max="11023" width="2.7109375" style="61" customWidth="1"/>
    <col min="11024" max="11024" width="2" style="61" customWidth="1"/>
    <col min="11025" max="11265" width="9.140625" style="61"/>
    <col min="11266" max="11266" width="2.42578125" style="61" customWidth="1"/>
    <col min="11267" max="11267" width="32" style="61" customWidth="1"/>
    <col min="11268" max="11268" width="12.42578125" style="61" customWidth="1"/>
    <col min="11269" max="11269" width="10.5703125" style="61" customWidth="1"/>
    <col min="11270" max="11273" width="9.140625" style="61"/>
    <col min="11274" max="11274" width="13.42578125" style="61" customWidth="1"/>
    <col min="11275" max="11275" width="9.140625" style="61"/>
    <col min="11276" max="11276" width="16.28515625" style="61" customWidth="1"/>
    <col min="11277" max="11277" width="15.7109375" style="61" customWidth="1"/>
    <col min="11278" max="11278" width="9.140625" style="61"/>
    <col min="11279" max="11279" width="2.7109375" style="61" customWidth="1"/>
    <col min="11280" max="11280" width="2" style="61" customWidth="1"/>
    <col min="11281" max="11521" width="9.140625" style="61"/>
    <col min="11522" max="11522" width="2.42578125" style="61" customWidth="1"/>
    <col min="11523" max="11523" width="32" style="61" customWidth="1"/>
    <col min="11524" max="11524" width="12.42578125" style="61" customWidth="1"/>
    <col min="11525" max="11525" width="10.5703125" style="61" customWidth="1"/>
    <col min="11526" max="11529" width="9.140625" style="61"/>
    <col min="11530" max="11530" width="13.42578125" style="61" customWidth="1"/>
    <col min="11531" max="11531" width="9.140625" style="61"/>
    <col min="11532" max="11532" width="16.28515625" style="61" customWidth="1"/>
    <col min="11533" max="11533" width="15.7109375" style="61" customWidth="1"/>
    <col min="11534" max="11534" width="9.140625" style="61"/>
    <col min="11535" max="11535" width="2.7109375" style="61" customWidth="1"/>
    <col min="11536" max="11536" width="2" style="61" customWidth="1"/>
    <col min="11537" max="11777" width="9.140625" style="61"/>
    <col min="11778" max="11778" width="2.42578125" style="61" customWidth="1"/>
    <col min="11779" max="11779" width="32" style="61" customWidth="1"/>
    <col min="11780" max="11780" width="12.42578125" style="61" customWidth="1"/>
    <col min="11781" max="11781" width="10.5703125" style="61" customWidth="1"/>
    <col min="11782" max="11785" width="9.140625" style="61"/>
    <col min="11786" max="11786" width="13.42578125" style="61" customWidth="1"/>
    <col min="11787" max="11787" width="9.140625" style="61"/>
    <col min="11788" max="11788" width="16.28515625" style="61" customWidth="1"/>
    <col min="11789" max="11789" width="15.7109375" style="61" customWidth="1"/>
    <col min="11790" max="11790" width="9.140625" style="61"/>
    <col min="11791" max="11791" width="2.7109375" style="61" customWidth="1"/>
    <col min="11792" max="11792" width="2" style="61" customWidth="1"/>
    <col min="11793" max="12033" width="9.140625" style="61"/>
    <col min="12034" max="12034" width="2.42578125" style="61" customWidth="1"/>
    <col min="12035" max="12035" width="32" style="61" customWidth="1"/>
    <col min="12036" max="12036" width="12.42578125" style="61" customWidth="1"/>
    <col min="12037" max="12037" width="10.5703125" style="61" customWidth="1"/>
    <col min="12038" max="12041" width="9.140625" style="61"/>
    <col min="12042" max="12042" width="13.42578125" style="61" customWidth="1"/>
    <col min="12043" max="12043" width="9.140625" style="61"/>
    <col min="12044" max="12044" width="16.28515625" style="61" customWidth="1"/>
    <col min="12045" max="12045" width="15.7109375" style="61" customWidth="1"/>
    <col min="12046" max="12046" width="9.140625" style="61"/>
    <col min="12047" max="12047" width="2.7109375" style="61" customWidth="1"/>
    <col min="12048" max="12048" width="2" style="61" customWidth="1"/>
    <col min="12049" max="12289" width="9.140625" style="61"/>
    <col min="12290" max="12290" width="2.42578125" style="61" customWidth="1"/>
    <col min="12291" max="12291" width="32" style="61" customWidth="1"/>
    <col min="12292" max="12292" width="12.42578125" style="61" customWidth="1"/>
    <col min="12293" max="12293" width="10.5703125" style="61" customWidth="1"/>
    <col min="12294" max="12297" width="9.140625" style="61"/>
    <col min="12298" max="12298" width="13.42578125" style="61" customWidth="1"/>
    <col min="12299" max="12299" width="9.140625" style="61"/>
    <col min="12300" max="12300" width="16.28515625" style="61" customWidth="1"/>
    <col min="12301" max="12301" width="15.7109375" style="61" customWidth="1"/>
    <col min="12302" max="12302" width="9.140625" style="61"/>
    <col min="12303" max="12303" width="2.7109375" style="61" customWidth="1"/>
    <col min="12304" max="12304" width="2" style="61" customWidth="1"/>
    <col min="12305" max="12545" width="9.140625" style="61"/>
    <col min="12546" max="12546" width="2.42578125" style="61" customWidth="1"/>
    <col min="12547" max="12547" width="32" style="61" customWidth="1"/>
    <col min="12548" max="12548" width="12.42578125" style="61" customWidth="1"/>
    <col min="12549" max="12549" width="10.5703125" style="61" customWidth="1"/>
    <col min="12550" max="12553" width="9.140625" style="61"/>
    <col min="12554" max="12554" width="13.42578125" style="61" customWidth="1"/>
    <col min="12555" max="12555" width="9.140625" style="61"/>
    <col min="12556" max="12556" width="16.28515625" style="61" customWidth="1"/>
    <col min="12557" max="12557" width="15.7109375" style="61" customWidth="1"/>
    <col min="12558" max="12558" width="9.140625" style="61"/>
    <col min="12559" max="12559" width="2.7109375" style="61" customWidth="1"/>
    <col min="12560" max="12560" width="2" style="61" customWidth="1"/>
    <col min="12561" max="12801" width="9.140625" style="61"/>
    <col min="12802" max="12802" width="2.42578125" style="61" customWidth="1"/>
    <col min="12803" max="12803" width="32" style="61" customWidth="1"/>
    <col min="12804" max="12804" width="12.42578125" style="61" customWidth="1"/>
    <col min="12805" max="12805" width="10.5703125" style="61" customWidth="1"/>
    <col min="12806" max="12809" width="9.140625" style="61"/>
    <col min="12810" max="12810" width="13.42578125" style="61" customWidth="1"/>
    <col min="12811" max="12811" width="9.140625" style="61"/>
    <col min="12812" max="12812" width="16.28515625" style="61" customWidth="1"/>
    <col min="12813" max="12813" width="15.7109375" style="61" customWidth="1"/>
    <col min="12814" max="12814" width="9.140625" style="61"/>
    <col min="12815" max="12815" width="2.7109375" style="61" customWidth="1"/>
    <col min="12816" max="12816" width="2" style="61" customWidth="1"/>
    <col min="12817" max="13057" width="9.140625" style="61"/>
    <col min="13058" max="13058" width="2.42578125" style="61" customWidth="1"/>
    <col min="13059" max="13059" width="32" style="61" customWidth="1"/>
    <col min="13060" max="13060" width="12.42578125" style="61" customWidth="1"/>
    <col min="13061" max="13061" width="10.5703125" style="61" customWidth="1"/>
    <col min="13062" max="13065" width="9.140625" style="61"/>
    <col min="13066" max="13066" width="13.42578125" style="61" customWidth="1"/>
    <col min="13067" max="13067" width="9.140625" style="61"/>
    <col min="13068" max="13068" width="16.28515625" style="61" customWidth="1"/>
    <col min="13069" max="13069" width="15.7109375" style="61" customWidth="1"/>
    <col min="13070" max="13070" width="9.140625" style="61"/>
    <col min="13071" max="13071" width="2.7109375" style="61" customWidth="1"/>
    <col min="13072" max="13072" width="2" style="61" customWidth="1"/>
    <col min="13073" max="13313" width="9.140625" style="61"/>
    <col min="13314" max="13314" width="2.42578125" style="61" customWidth="1"/>
    <col min="13315" max="13315" width="32" style="61" customWidth="1"/>
    <col min="13316" max="13316" width="12.42578125" style="61" customWidth="1"/>
    <col min="13317" max="13317" width="10.5703125" style="61" customWidth="1"/>
    <col min="13318" max="13321" width="9.140625" style="61"/>
    <col min="13322" max="13322" width="13.42578125" style="61" customWidth="1"/>
    <col min="13323" max="13323" width="9.140625" style="61"/>
    <col min="13324" max="13324" width="16.28515625" style="61" customWidth="1"/>
    <col min="13325" max="13325" width="15.7109375" style="61" customWidth="1"/>
    <col min="13326" max="13326" width="9.140625" style="61"/>
    <col min="13327" max="13327" width="2.7109375" style="61" customWidth="1"/>
    <col min="13328" max="13328" width="2" style="61" customWidth="1"/>
    <col min="13329" max="13569" width="9.140625" style="61"/>
    <col min="13570" max="13570" width="2.42578125" style="61" customWidth="1"/>
    <col min="13571" max="13571" width="32" style="61" customWidth="1"/>
    <col min="13572" max="13572" width="12.42578125" style="61" customWidth="1"/>
    <col min="13573" max="13573" width="10.5703125" style="61" customWidth="1"/>
    <col min="13574" max="13577" width="9.140625" style="61"/>
    <col min="13578" max="13578" width="13.42578125" style="61" customWidth="1"/>
    <col min="13579" max="13579" width="9.140625" style="61"/>
    <col min="13580" max="13580" width="16.28515625" style="61" customWidth="1"/>
    <col min="13581" max="13581" width="15.7109375" style="61" customWidth="1"/>
    <col min="13582" max="13582" width="9.140625" style="61"/>
    <col min="13583" max="13583" width="2.7109375" style="61" customWidth="1"/>
    <col min="13584" max="13584" width="2" style="61" customWidth="1"/>
    <col min="13585" max="13825" width="9.140625" style="61"/>
    <col min="13826" max="13826" width="2.42578125" style="61" customWidth="1"/>
    <col min="13827" max="13827" width="32" style="61" customWidth="1"/>
    <col min="13828" max="13828" width="12.42578125" style="61" customWidth="1"/>
    <col min="13829" max="13829" width="10.5703125" style="61" customWidth="1"/>
    <col min="13830" max="13833" width="9.140625" style="61"/>
    <col min="13834" max="13834" width="13.42578125" style="61" customWidth="1"/>
    <col min="13835" max="13835" width="9.140625" style="61"/>
    <col min="13836" max="13836" width="16.28515625" style="61" customWidth="1"/>
    <col min="13837" max="13837" width="15.7109375" style="61" customWidth="1"/>
    <col min="13838" max="13838" width="9.140625" style="61"/>
    <col min="13839" max="13839" width="2.7109375" style="61" customWidth="1"/>
    <col min="13840" max="13840" width="2" style="61" customWidth="1"/>
    <col min="13841" max="14081" width="9.140625" style="61"/>
    <col min="14082" max="14082" width="2.42578125" style="61" customWidth="1"/>
    <col min="14083" max="14083" width="32" style="61" customWidth="1"/>
    <col min="14084" max="14084" width="12.42578125" style="61" customWidth="1"/>
    <col min="14085" max="14085" width="10.5703125" style="61" customWidth="1"/>
    <col min="14086" max="14089" width="9.140625" style="61"/>
    <col min="14090" max="14090" width="13.42578125" style="61" customWidth="1"/>
    <col min="14091" max="14091" width="9.140625" style="61"/>
    <col min="14092" max="14092" width="16.28515625" style="61" customWidth="1"/>
    <col min="14093" max="14093" width="15.7109375" style="61" customWidth="1"/>
    <col min="14094" max="14094" width="9.140625" style="61"/>
    <col min="14095" max="14095" width="2.7109375" style="61" customWidth="1"/>
    <col min="14096" max="14096" width="2" style="61" customWidth="1"/>
    <col min="14097" max="14337" width="9.140625" style="61"/>
    <col min="14338" max="14338" width="2.42578125" style="61" customWidth="1"/>
    <col min="14339" max="14339" width="32" style="61" customWidth="1"/>
    <col min="14340" max="14340" width="12.42578125" style="61" customWidth="1"/>
    <col min="14341" max="14341" width="10.5703125" style="61" customWidth="1"/>
    <col min="14342" max="14345" width="9.140625" style="61"/>
    <col min="14346" max="14346" width="13.42578125" style="61" customWidth="1"/>
    <col min="14347" max="14347" width="9.140625" style="61"/>
    <col min="14348" max="14348" width="16.28515625" style="61" customWidth="1"/>
    <col min="14349" max="14349" width="15.7109375" style="61" customWidth="1"/>
    <col min="14350" max="14350" width="9.140625" style="61"/>
    <col min="14351" max="14351" width="2.7109375" style="61" customWidth="1"/>
    <col min="14352" max="14352" width="2" style="61" customWidth="1"/>
    <col min="14353" max="14593" width="9.140625" style="61"/>
    <col min="14594" max="14594" width="2.42578125" style="61" customWidth="1"/>
    <col min="14595" max="14595" width="32" style="61" customWidth="1"/>
    <col min="14596" max="14596" width="12.42578125" style="61" customWidth="1"/>
    <col min="14597" max="14597" width="10.5703125" style="61" customWidth="1"/>
    <col min="14598" max="14601" width="9.140625" style="61"/>
    <col min="14602" max="14602" width="13.42578125" style="61" customWidth="1"/>
    <col min="14603" max="14603" width="9.140625" style="61"/>
    <col min="14604" max="14604" width="16.28515625" style="61" customWidth="1"/>
    <col min="14605" max="14605" width="15.7109375" style="61" customWidth="1"/>
    <col min="14606" max="14606" width="9.140625" style="61"/>
    <col min="14607" max="14607" width="2.7109375" style="61" customWidth="1"/>
    <col min="14608" max="14608" width="2" style="61" customWidth="1"/>
    <col min="14609" max="14849" width="9.140625" style="61"/>
    <col min="14850" max="14850" width="2.42578125" style="61" customWidth="1"/>
    <col min="14851" max="14851" width="32" style="61" customWidth="1"/>
    <col min="14852" max="14852" width="12.42578125" style="61" customWidth="1"/>
    <col min="14853" max="14853" width="10.5703125" style="61" customWidth="1"/>
    <col min="14854" max="14857" width="9.140625" style="61"/>
    <col min="14858" max="14858" width="13.42578125" style="61" customWidth="1"/>
    <col min="14859" max="14859" width="9.140625" style="61"/>
    <col min="14860" max="14860" width="16.28515625" style="61" customWidth="1"/>
    <col min="14861" max="14861" width="15.7109375" style="61" customWidth="1"/>
    <col min="14862" max="14862" width="9.140625" style="61"/>
    <col min="14863" max="14863" width="2.7109375" style="61" customWidth="1"/>
    <col min="14864" max="14864" width="2" style="61" customWidth="1"/>
    <col min="14865" max="15105" width="9.140625" style="61"/>
    <col min="15106" max="15106" width="2.42578125" style="61" customWidth="1"/>
    <col min="15107" max="15107" width="32" style="61" customWidth="1"/>
    <col min="15108" max="15108" width="12.42578125" style="61" customWidth="1"/>
    <col min="15109" max="15109" width="10.5703125" style="61" customWidth="1"/>
    <col min="15110" max="15113" width="9.140625" style="61"/>
    <col min="15114" max="15114" width="13.42578125" style="61" customWidth="1"/>
    <col min="15115" max="15115" width="9.140625" style="61"/>
    <col min="15116" max="15116" width="16.28515625" style="61" customWidth="1"/>
    <col min="15117" max="15117" width="15.7109375" style="61" customWidth="1"/>
    <col min="15118" max="15118" width="9.140625" style="61"/>
    <col min="15119" max="15119" width="2.7109375" style="61" customWidth="1"/>
    <col min="15120" max="15120" width="2" style="61" customWidth="1"/>
    <col min="15121" max="15361" width="9.140625" style="61"/>
    <col min="15362" max="15362" width="2.42578125" style="61" customWidth="1"/>
    <col min="15363" max="15363" width="32" style="61" customWidth="1"/>
    <col min="15364" max="15364" width="12.42578125" style="61" customWidth="1"/>
    <col min="15365" max="15365" width="10.5703125" style="61" customWidth="1"/>
    <col min="15366" max="15369" width="9.140625" style="61"/>
    <col min="15370" max="15370" width="13.42578125" style="61" customWidth="1"/>
    <col min="15371" max="15371" width="9.140625" style="61"/>
    <col min="15372" max="15372" width="16.28515625" style="61" customWidth="1"/>
    <col min="15373" max="15373" width="15.7109375" style="61" customWidth="1"/>
    <col min="15374" max="15374" width="9.140625" style="61"/>
    <col min="15375" max="15375" width="2.7109375" style="61" customWidth="1"/>
    <col min="15376" max="15376" width="2" style="61" customWidth="1"/>
    <col min="15377" max="15617" width="9.140625" style="61"/>
    <col min="15618" max="15618" width="2.42578125" style="61" customWidth="1"/>
    <col min="15619" max="15619" width="32" style="61" customWidth="1"/>
    <col min="15620" max="15620" width="12.42578125" style="61" customWidth="1"/>
    <col min="15621" max="15621" width="10.5703125" style="61" customWidth="1"/>
    <col min="15622" max="15625" width="9.140625" style="61"/>
    <col min="15626" max="15626" width="13.42578125" style="61" customWidth="1"/>
    <col min="15627" max="15627" width="9.140625" style="61"/>
    <col min="15628" max="15628" width="16.28515625" style="61" customWidth="1"/>
    <col min="15629" max="15629" width="15.7109375" style="61" customWidth="1"/>
    <col min="15630" max="15630" width="9.140625" style="61"/>
    <col min="15631" max="15631" width="2.7109375" style="61" customWidth="1"/>
    <col min="15632" max="15632" width="2" style="61" customWidth="1"/>
    <col min="15633" max="15873" width="9.140625" style="61"/>
    <col min="15874" max="15874" width="2.42578125" style="61" customWidth="1"/>
    <col min="15875" max="15875" width="32" style="61" customWidth="1"/>
    <col min="15876" max="15876" width="12.42578125" style="61" customWidth="1"/>
    <col min="15877" max="15877" width="10.5703125" style="61" customWidth="1"/>
    <col min="15878" max="15881" width="9.140625" style="61"/>
    <col min="15882" max="15882" width="13.42578125" style="61" customWidth="1"/>
    <col min="15883" max="15883" width="9.140625" style="61"/>
    <col min="15884" max="15884" width="16.28515625" style="61" customWidth="1"/>
    <col min="15885" max="15885" width="15.7109375" style="61" customWidth="1"/>
    <col min="15886" max="15886" width="9.140625" style="61"/>
    <col min="15887" max="15887" width="2.7109375" style="61" customWidth="1"/>
    <col min="15888" max="15888" width="2" style="61" customWidth="1"/>
    <col min="15889" max="16129" width="9.140625" style="61"/>
    <col min="16130" max="16130" width="2.42578125" style="61" customWidth="1"/>
    <col min="16131" max="16131" width="32" style="61" customWidth="1"/>
    <col min="16132" max="16132" width="12.42578125" style="61" customWidth="1"/>
    <col min="16133" max="16133" width="10.5703125" style="61" customWidth="1"/>
    <col min="16134" max="16137" width="9.140625" style="61"/>
    <col min="16138" max="16138" width="13.42578125" style="61" customWidth="1"/>
    <col min="16139" max="16139" width="9.140625" style="61"/>
    <col min="16140" max="16140" width="16.28515625" style="61" customWidth="1"/>
    <col min="16141" max="16141" width="15.7109375" style="61" customWidth="1"/>
    <col min="16142" max="16142" width="9.140625" style="61"/>
    <col min="16143" max="16143" width="2.7109375" style="61" customWidth="1"/>
    <col min="16144" max="16144" width="2" style="61" customWidth="1"/>
    <col min="16145" max="16384" width="9.140625" style="61"/>
  </cols>
  <sheetData>
    <row r="1" spans="1:17">
      <c r="Q1" s="61" t="s">
        <v>228</v>
      </c>
    </row>
    <row r="2" spans="1:17" ht="21" customHeight="1">
      <c r="B2" s="272"/>
      <c r="C2" s="272"/>
      <c r="D2" s="272"/>
      <c r="Q2" s="65" t="s">
        <v>3</v>
      </c>
    </row>
    <row r="3" spans="1:17">
      <c r="A3" s="62"/>
      <c r="B3" s="62"/>
      <c r="C3" s="62"/>
      <c r="D3" s="62"/>
      <c r="E3" s="62"/>
      <c r="F3" s="63"/>
      <c r="G3" s="63"/>
      <c r="H3" s="64"/>
      <c r="I3" s="64"/>
      <c r="J3" s="64"/>
      <c r="K3" s="64"/>
      <c r="L3" s="64"/>
      <c r="M3" s="64"/>
      <c r="N3" s="64"/>
      <c r="O3" s="64"/>
    </row>
    <row r="4" spans="1:17" ht="32.25" customHeight="1">
      <c r="A4" s="62"/>
      <c r="B4" s="261" t="str">
        <f>'Скважинные центр. насосы'!$B$3</f>
        <v xml:space="preserve">ООО "ЦЕНТРСНАБ" (383) 28-98-051, 8-913-920-45-46 Адова Наталья 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</row>
    <row r="5" spans="1:17" ht="29.25" customHeight="1">
      <c r="A5" s="62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</row>
    <row r="6" spans="1:17" ht="29.25" customHeight="1">
      <c r="A6" s="62"/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132"/>
      <c r="N6" s="132"/>
      <c r="O6" s="64"/>
    </row>
    <row r="7" spans="1:17" ht="29.25" customHeight="1" thickBot="1">
      <c r="A7" s="62"/>
      <c r="B7" s="273" t="s">
        <v>229</v>
      </c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132"/>
      <c r="N7" s="132"/>
      <c r="O7" s="64"/>
    </row>
    <row r="8" spans="1:17" ht="76.5">
      <c r="A8" s="97"/>
      <c r="B8" s="266"/>
      <c r="C8" s="126" t="s">
        <v>206</v>
      </c>
      <c r="D8" s="127" t="s">
        <v>160</v>
      </c>
      <c r="E8" s="127" t="s">
        <v>230</v>
      </c>
      <c r="F8" s="127" t="s">
        <v>231</v>
      </c>
      <c r="G8" s="127" t="s">
        <v>126</v>
      </c>
      <c r="H8" s="127" t="s">
        <v>209</v>
      </c>
      <c r="I8" s="127" t="s">
        <v>210</v>
      </c>
      <c r="J8" s="128" t="s">
        <v>211</v>
      </c>
      <c r="K8" s="127" t="s">
        <v>212</v>
      </c>
      <c r="L8" s="127" t="s">
        <v>132</v>
      </c>
      <c r="M8" s="126" t="s">
        <v>6</v>
      </c>
      <c r="N8" s="126" t="s">
        <v>289</v>
      </c>
      <c r="O8" s="97"/>
      <c r="Q8" s="65" t="s">
        <v>0</v>
      </c>
    </row>
    <row r="9" spans="1:17" ht="42.75" customHeight="1">
      <c r="A9" s="97"/>
      <c r="B9" s="267"/>
      <c r="C9" s="126" t="s">
        <v>232</v>
      </c>
      <c r="D9" s="127">
        <v>400</v>
      </c>
      <c r="E9" s="129">
        <v>150</v>
      </c>
      <c r="F9" s="129">
        <v>6</v>
      </c>
      <c r="G9" s="129">
        <v>8</v>
      </c>
      <c r="H9" s="129">
        <v>35</v>
      </c>
      <c r="I9" s="127" t="s">
        <v>214</v>
      </c>
      <c r="J9" s="129">
        <v>10</v>
      </c>
      <c r="K9" s="129" t="s">
        <v>214</v>
      </c>
      <c r="L9" s="130" t="s">
        <v>217</v>
      </c>
      <c r="M9" s="131">
        <v>44.205999999999996</v>
      </c>
      <c r="N9" s="131">
        <f>M9*'Насосы Oasis'!$C$44</f>
        <v>2652.3599999999997</v>
      </c>
      <c r="O9" s="97"/>
    </row>
    <row r="10" spans="1:17" ht="42.75" customHeight="1" thickBot="1">
      <c r="A10" s="97"/>
      <c r="B10" s="268"/>
      <c r="C10" s="126" t="s">
        <v>233</v>
      </c>
      <c r="D10" s="127">
        <v>550</v>
      </c>
      <c r="E10" s="129">
        <v>175</v>
      </c>
      <c r="F10" s="129">
        <v>7</v>
      </c>
      <c r="G10" s="129">
        <v>8</v>
      </c>
      <c r="H10" s="129">
        <v>35</v>
      </c>
      <c r="I10" s="127" t="s">
        <v>234</v>
      </c>
      <c r="J10" s="129">
        <v>10</v>
      </c>
      <c r="K10" s="129" t="s">
        <v>214</v>
      </c>
      <c r="L10" s="130" t="s">
        <v>221</v>
      </c>
      <c r="M10" s="131">
        <v>60.811999999999998</v>
      </c>
      <c r="N10" s="131">
        <f>M10*'Насосы Oasis'!$C$44</f>
        <v>3648.72</v>
      </c>
      <c r="O10" s="97"/>
    </row>
    <row r="11" spans="1:17" ht="29.25" customHeight="1" thickBot="1">
      <c r="A11" s="62"/>
      <c r="B11" s="273" t="s">
        <v>235</v>
      </c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132"/>
      <c r="N11" s="132"/>
      <c r="O11" s="64"/>
    </row>
    <row r="12" spans="1:17" ht="76.5">
      <c r="A12" s="97"/>
      <c r="B12" s="266"/>
      <c r="C12" s="126" t="s">
        <v>206</v>
      </c>
      <c r="D12" s="127" t="s">
        <v>160</v>
      </c>
      <c r="E12" s="127" t="s">
        <v>230</v>
      </c>
      <c r="F12" s="127" t="s">
        <v>231</v>
      </c>
      <c r="G12" s="127" t="s">
        <v>126</v>
      </c>
      <c r="H12" s="127" t="s">
        <v>209</v>
      </c>
      <c r="I12" s="127" t="s">
        <v>210</v>
      </c>
      <c r="J12" s="128" t="s">
        <v>211</v>
      </c>
      <c r="K12" s="127" t="s">
        <v>212</v>
      </c>
      <c r="L12" s="127" t="s">
        <v>132</v>
      </c>
      <c r="M12" s="126" t="e">
        <v>#VALUE!</v>
      </c>
      <c r="N12" s="126" t="s">
        <v>289</v>
      </c>
      <c r="O12" s="97"/>
    </row>
    <row r="13" spans="1:17" ht="42.75" customHeight="1">
      <c r="A13" s="97"/>
      <c r="B13" s="267"/>
      <c r="C13" s="126" t="s">
        <v>236</v>
      </c>
      <c r="D13" s="127">
        <v>1100</v>
      </c>
      <c r="E13" s="129">
        <v>260</v>
      </c>
      <c r="F13" s="129">
        <v>11</v>
      </c>
      <c r="G13" s="129">
        <v>5</v>
      </c>
      <c r="H13" s="129">
        <v>50</v>
      </c>
      <c r="I13" s="127" t="s">
        <v>237</v>
      </c>
      <c r="J13" s="129">
        <v>6</v>
      </c>
      <c r="K13" s="129" t="s">
        <v>237</v>
      </c>
      <c r="L13" s="130" t="s">
        <v>238</v>
      </c>
      <c r="M13" s="131">
        <v>144.87699999999998</v>
      </c>
      <c r="N13" s="131">
        <f>M13*'Насосы Oasis'!$C$44</f>
        <v>8692.619999999999</v>
      </c>
      <c r="O13" s="97"/>
    </row>
    <row r="14" spans="1:17" ht="42.75" customHeight="1">
      <c r="A14" s="97"/>
      <c r="B14" s="267"/>
      <c r="C14" s="126" t="s">
        <v>239</v>
      </c>
      <c r="D14" s="127">
        <v>1300</v>
      </c>
      <c r="E14" s="129">
        <v>310</v>
      </c>
      <c r="F14" s="129">
        <v>13</v>
      </c>
      <c r="G14" s="129">
        <v>5</v>
      </c>
      <c r="H14" s="129">
        <v>50</v>
      </c>
      <c r="I14" s="127" t="s">
        <v>237</v>
      </c>
      <c r="J14" s="129">
        <v>6</v>
      </c>
      <c r="K14" s="129" t="s">
        <v>237</v>
      </c>
      <c r="L14" s="130" t="s">
        <v>240</v>
      </c>
      <c r="M14" s="131">
        <v>156.35399999999998</v>
      </c>
      <c r="N14" s="131">
        <f>M14*'Насосы Oasis'!$C$44</f>
        <v>9381.24</v>
      </c>
      <c r="O14" s="97"/>
    </row>
    <row r="15" spans="1:17" ht="42.75" customHeight="1" thickBot="1">
      <c r="A15" s="97"/>
      <c r="B15" s="268"/>
      <c r="C15" s="126" t="s">
        <v>241</v>
      </c>
      <c r="D15" s="127">
        <v>1800</v>
      </c>
      <c r="E15" s="129">
        <v>350</v>
      </c>
      <c r="F15" s="129">
        <v>12</v>
      </c>
      <c r="G15" s="129">
        <v>5</v>
      </c>
      <c r="H15" s="129">
        <v>50</v>
      </c>
      <c r="I15" s="127" t="s">
        <v>237</v>
      </c>
      <c r="J15" s="129">
        <v>6</v>
      </c>
      <c r="K15" s="129" t="s">
        <v>237</v>
      </c>
      <c r="L15" s="130" t="s">
        <v>242</v>
      </c>
      <c r="M15" s="131">
        <v>216.85549999999998</v>
      </c>
      <c r="N15" s="131">
        <f>M15*'Насосы Oasis'!$C$44</f>
        <v>13011.329999999998</v>
      </c>
      <c r="O15" s="97"/>
    </row>
    <row r="16" spans="1:17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</row>
    <row r="17" spans="1:15" ht="15" thickBot="1">
      <c r="A17" s="83"/>
      <c r="B17" s="83"/>
      <c r="C17" s="83"/>
      <c r="D17" s="269" t="s">
        <v>157</v>
      </c>
      <c r="E17" s="270"/>
      <c r="F17" s="270"/>
      <c r="G17" s="270"/>
      <c r="H17" s="270"/>
      <c r="I17" s="271"/>
      <c r="J17" s="83"/>
      <c r="K17" s="83"/>
      <c r="L17" s="83"/>
      <c r="M17" s="83"/>
      <c r="N17" s="83"/>
      <c r="O17" s="83"/>
    </row>
    <row r="18" spans="1:15" ht="13.5" thickTop="1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</row>
    <row r="19" spans="1:15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</row>
    <row r="20" spans="1:15" ht="15.75" customHeight="1">
      <c r="A20" s="122"/>
      <c r="B20" s="243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94"/>
    </row>
    <row r="21" spans="1:15" ht="12.75" customHeight="1">
      <c r="A21" s="122"/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94"/>
    </row>
    <row r="22" spans="1:15" s="3" customFormat="1" ht="18" customHeight="1">
      <c r="A22" s="95"/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94"/>
    </row>
    <row r="23" spans="1:15"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94"/>
    </row>
  </sheetData>
  <mergeCells count="9">
    <mergeCell ref="B12:B15"/>
    <mergeCell ref="D17:I17"/>
    <mergeCell ref="B20:M23"/>
    <mergeCell ref="B2:D2"/>
    <mergeCell ref="B6:L6"/>
    <mergeCell ref="B7:L7"/>
    <mergeCell ref="B8:B10"/>
    <mergeCell ref="B11:L11"/>
    <mergeCell ref="B4:P5"/>
  </mergeCells>
  <pageMargins left="0.11811023622047245" right="0.11811023622047245" top="0.15748031496062992" bottom="0.15748031496062992" header="0.31496062992125984" footer="0.31496062992125984"/>
  <pageSetup paperSize="9" scale="96" orientation="landscape" r:id="rId1"/>
  <colBreaks count="1" manualBreakCount="1">
    <brk id="16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P30"/>
  <sheetViews>
    <sheetView zoomScaleNormal="100" workbookViewId="0">
      <selection activeCell="I11" sqref="I11"/>
    </sheetView>
  </sheetViews>
  <sheetFormatPr defaultRowHeight="12.75"/>
  <cols>
    <col min="1" max="1" width="2.5703125" style="61" customWidth="1"/>
    <col min="2" max="2" width="40.85546875" style="61" customWidth="1"/>
    <col min="3" max="3" width="12.42578125" style="61" customWidth="1"/>
    <col min="4" max="4" width="10.5703125" style="61" customWidth="1"/>
    <col min="5" max="6" width="12.28515625" style="61" customWidth="1"/>
    <col min="7" max="7" width="9.140625" style="61"/>
    <col min="8" max="8" width="13.42578125" style="61" customWidth="1"/>
    <col min="9" max="9" width="20.5703125" style="61" customWidth="1"/>
    <col min="10" max="11" width="9.140625" style="61"/>
    <col min="12" max="12" width="2.7109375" style="61" customWidth="1"/>
    <col min="13" max="13" width="2" style="61" customWidth="1"/>
    <col min="14" max="257" width="9.140625" style="61"/>
    <col min="258" max="258" width="2.5703125" style="61" customWidth="1"/>
    <col min="259" max="259" width="40.85546875" style="61" customWidth="1"/>
    <col min="260" max="260" width="12.42578125" style="61" customWidth="1"/>
    <col min="261" max="261" width="10.5703125" style="61" customWidth="1"/>
    <col min="262" max="263" width="12.28515625" style="61" customWidth="1"/>
    <col min="264" max="264" width="9.140625" style="61"/>
    <col min="265" max="265" width="13.42578125" style="61" customWidth="1"/>
    <col min="266" max="266" width="20.5703125" style="61" customWidth="1"/>
    <col min="267" max="267" width="9.140625" style="61"/>
    <col min="268" max="268" width="2.7109375" style="61" customWidth="1"/>
    <col min="269" max="269" width="2" style="61" customWidth="1"/>
    <col min="270" max="513" width="9.140625" style="61"/>
    <col min="514" max="514" width="2.5703125" style="61" customWidth="1"/>
    <col min="515" max="515" width="40.85546875" style="61" customWidth="1"/>
    <col min="516" max="516" width="12.42578125" style="61" customWidth="1"/>
    <col min="517" max="517" width="10.5703125" style="61" customWidth="1"/>
    <col min="518" max="519" width="12.28515625" style="61" customWidth="1"/>
    <col min="520" max="520" width="9.140625" style="61"/>
    <col min="521" max="521" width="13.42578125" style="61" customWidth="1"/>
    <col min="522" max="522" width="20.5703125" style="61" customWidth="1"/>
    <col min="523" max="523" width="9.140625" style="61"/>
    <col min="524" max="524" width="2.7109375" style="61" customWidth="1"/>
    <col min="525" max="525" width="2" style="61" customWidth="1"/>
    <col min="526" max="769" width="9.140625" style="61"/>
    <col min="770" max="770" width="2.5703125" style="61" customWidth="1"/>
    <col min="771" max="771" width="40.85546875" style="61" customWidth="1"/>
    <col min="772" max="772" width="12.42578125" style="61" customWidth="1"/>
    <col min="773" max="773" width="10.5703125" style="61" customWidth="1"/>
    <col min="774" max="775" width="12.28515625" style="61" customWidth="1"/>
    <col min="776" max="776" width="9.140625" style="61"/>
    <col min="777" max="777" width="13.42578125" style="61" customWidth="1"/>
    <col min="778" max="778" width="20.5703125" style="61" customWidth="1"/>
    <col min="779" max="779" width="9.140625" style="61"/>
    <col min="780" max="780" width="2.7109375" style="61" customWidth="1"/>
    <col min="781" max="781" width="2" style="61" customWidth="1"/>
    <col min="782" max="1025" width="9.140625" style="61"/>
    <col min="1026" max="1026" width="2.5703125" style="61" customWidth="1"/>
    <col min="1027" max="1027" width="40.85546875" style="61" customWidth="1"/>
    <col min="1028" max="1028" width="12.42578125" style="61" customWidth="1"/>
    <col min="1029" max="1029" width="10.5703125" style="61" customWidth="1"/>
    <col min="1030" max="1031" width="12.28515625" style="61" customWidth="1"/>
    <col min="1032" max="1032" width="9.140625" style="61"/>
    <col min="1033" max="1033" width="13.42578125" style="61" customWidth="1"/>
    <col min="1034" max="1034" width="20.5703125" style="61" customWidth="1"/>
    <col min="1035" max="1035" width="9.140625" style="61"/>
    <col min="1036" max="1036" width="2.7109375" style="61" customWidth="1"/>
    <col min="1037" max="1037" width="2" style="61" customWidth="1"/>
    <col min="1038" max="1281" width="9.140625" style="61"/>
    <col min="1282" max="1282" width="2.5703125" style="61" customWidth="1"/>
    <col min="1283" max="1283" width="40.85546875" style="61" customWidth="1"/>
    <col min="1284" max="1284" width="12.42578125" style="61" customWidth="1"/>
    <col min="1285" max="1285" width="10.5703125" style="61" customWidth="1"/>
    <col min="1286" max="1287" width="12.28515625" style="61" customWidth="1"/>
    <col min="1288" max="1288" width="9.140625" style="61"/>
    <col min="1289" max="1289" width="13.42578125" style="61" customWidth="1"/>
    <col min="1290" max="1290" width="20.5703125" style="61" customWidth="1"/>
    <col min="1291" max="1291" width="9.140625" style="61"/>
    <col min="1292" max="1292" width="2.7109375" style="61" customWidth="1"/>
    <col min="1293" max="1293" width="2" style="61" customWidth="1"/>
    <col min="1294" max="1537" width="9.140625" style="61"/>
    <col min="1538" max="1538" width="2.5703125" style="61" customWidth="1"/>
    <col min="1539" max="1539" width="40.85546875" style="61" customWidth="1"/>
    <col min="1540" max="1540" width="12.42578125" style="61" customWidth="1"/>
    <col min="1541" max="1541" width="10.5703125" style="61" customWidth="1"/>
    <col min="1542" max="1543" width="12.28515625" style="61" customWidth="1"/>
    <col min="1544" max="1544" width="9.140625" style="61"/>
    <col min="1545" max="1545" width="13.42578125" style="61" customWidth="1"/>
    <col min="1546" max="1546" width="20.5703125" style="61" customWidth="1"/>
    <col min="1547" max="1547" width="9.140625" style="61"/>
    <col min="1548" max="1548" width="2.7109375" style="61" customWidth="1"/>
    <col min="1549" max="1549" width="2" style="61" customWidth="1"/>
    <col min="1550" max="1793" width="9.140625" style="61"/>
    <col min="1794" max="1794" width="2.5703125" style="61" customWidth="1"/>
    <col min="1795" max="1795" width="40.85546875" style="61" customWidth="1"/>
    <col min="1796" max="1796" width="12.42578125" style="61" customWidth="1"/>
    <col min="1797" max="1797" width="10.5703125" style="61" customWidth="1"/>
    <col min="1798" max="1799" width="12.28515625" style="61" customWidth="1"/>
    <col min="1800" max="1800" width="9.140625" style="61"/>
    <col min="1801" max="1801" width="13.42578125" style="61" customWidth="1"/>
    <col min="1802" max="1802" width="20.5703125" style="61" customWidth="1"/>
    <col min="1803" max="1803" width="9.140625" style="61"/>
    <col min="1804" max="1804" width="2.7109375" style="61" customWidth="1"/>
    <col min="1805" max="1805" width="2" style="61" customWidth="1"/>
    <col min="1806" max="2049" width="9.140625" style="61"/>
    <col min="2050" max="2050" width="2.5703125" style="61" customWidth="1"/>
    <col min="2051" max="2051" width="40.85546875" style="61" customWidth="1"/>
    <col min="2052" max="2052" width="12.42578125" style="61" customWidth="1"/>
    <col min="2053" max="2053" width="10.5703125" style="61" customWidth="1"/>
    <col min="2054" max="2055" width="12.28515625" style="61" customWidth="1"/>
    <col min="2056" max="2056" width="9.140625" style="61"/>
    <col min="2057" max="2057" width="13.42578125" style="61" customWidth="1"/>
    <col min="2058" max="2058" width="20.5703125" style="61" customWidth="1"/>
    <col min="2059" max="2059" width="9.140625" style="61"/>
    <col min="2060" max="2060" width="2.7109375" style="61" customWidth="1"/>
    <col min="2061" max="2061" width="2" style="61" customWidth="1"/>
    <col min="2062" max="2305" width="9.140625" style="61"/>
    <col min="2306" max="2306" width="2.5703125" style="61" customWidth="1"/>
    <col min="2307" max="2307" width="40.85546875" style="61" customWidth="1"/>
    <col min="2308" max="2308" width="12.42578125" style="61" customWidth="1"/>
    <col min="2309" max="2309" width="10.5703125" style="61" customWidth="1"/>
    <col min="2310" max="2311" width="12.28515625" style="61" customWidth="1"/>
    <col min="2312" max="2312" width="9.140625" style="61"/>
    <col min="2313" max="2313" width="13.42578125" style="61" customWidth="1"/>
    <col min="2314" max="2314" width="20.5703125" style="61" customWidth="1"/>
    <col min="2315" max="2315" width="9.140625" style="61"/>
    <col min="2316" max="2316" width="2.7109375" style="61" customWidth="1"/>
    <col min="2317" max="2317" width="2" style="61" customWidth="1"/>
    <col min="2318" max="2561" width="9.140625" style="61"/>
    <col min="2562" max="2562" width="2.5703125" style="61" customWidth="1"/>
    <col min="2563" max="2563" width="40.85546875" style="61" customWidth="1"/>
    <col min="2564" max="2564" width="12.42578125" style="61" customWidth="1"/>
    <col min="2565" max="2565" width="10.5703125" style="61" customWidth="1"/>
    <col min="2566" max="2567" width="12.28515625" style="61" customWidth="1"/>
    <col min="2568" max="2568" width="9.140625" style="61"/>
    <col min="2569" max="2569" width="13.42578125" style="61" customWidth="1"/>
    <col min="2570" max="2570" width="20.5703125" style="61" customWidth="1"/>
    <col min="2571" max="2571" width="9.140625" style="61"/>
    <col min="2572" max="2572" width="2.7109375" style="61" customWidth="1"/>
    <col min="2573" max="2573" width="2" style="61" customWidth="1"/>
    <col min="2574" max="2817" width="9.140625" style="61"/>
    <col min="2818" max="2818" width="2.5703125" style="61" customWidth="1"/>
    <col min="2819" max="2819" width="40.85546875" style="61" customWidth="1"/>
    <col min="2820" max="2820" width="12.42578125" style="61" customWidth="1"/>
    <col min="2821" max="2821" width="10.5703125" style="61" customWidth="1"/>
    <col min="2822" max="2823" width="12.28515625" style="61" customWidth="1"/>
    <col min="2824" max="2824" width="9.140625" style="61"/>
    <col min="2825" max="2825" width="13.42578125" style="61" customWidth="1"/>
    <col min="2826" max="2826" width="20.5703125" style="61" customWidth="1"/>
    <col min="2827" max="2827" width="9.140625" style="61"/>
    <col min="2828" max="2828" width="2.7109375" style="61" customWidth="1"/>
    <col min="2829" max="2829" width="2" style="61" customWidth="1"/>
    <col min="2830" max="3073" width="9.140625" style="61"/>
    <col min="3074" max="3074" width="2.5703125" style="61" customWidth="1"/>
    <col min="3075" max="3075" width="40.85546875" style="61" customWidth="1"/>
    <col min="3076" max="3076" width="12.42578125" style="61" customWidth="1"/>
    <col min="3077" max="3077" width="10.5703125" style="61" customWidth="1"/>
    <col min="3078" max="3079" width="12.28515625" style="61" customWidth="1"/>
    <col min="3080" max="3080" width="9.140625" style="61"/>
    <col min="3081" max="3081" width="13.42578125" style="61" customWidth="1"/>
    <col min="3082" max="3082" width="20.5703125" style="61" customWidth="1"/>
    <col min="3083" max="3083" width="9.140625" style="61"/>
    <col min="3084" max="3084" width="2.7109375" style="61" customWidth="1"/>
    <col min="3085" max="3085" width="2" style="61" customWidth="1"/>
    <col min="3086" max="3329" width="9.140625" style="61"/>
    <col min="3330" max="3330" width="2.5703125" style="61" customWidth="1"/>
    <col min="3331" max="3331" width="40.85546875" style="61" customWidth="1"/>
    <col min="3332" max="3332" width="12.42578125" style="61" customWidth="1"/>
    <col min="3333" max="3333" width="10.5703125" style="61" customWidth="1"/>
    <col min="3334" max="3335" width="12.28515625" style="61" customWidth="1"/>
    <col min="3336" max="3336" width="9.140625" style="61"/>
    <col min="3337" max="3337" width="13.42578125" style="61" customWidth="1"/>
    <col min="3338" max="3338" width="20.5703125" style="61" customWidth="1"/>
    <col min="3339" max="3339" width="9.140625" style="61"/>
    <col min="3340" max="3340" width="2.7109375" style="61" customWidth="1"/>
    <col min="3341" max="3341" width="2" style="61" customWidth="1"/>
    <col min="3342" max="3585" width="9.140625" style="61"/>
    <col min="3586" max="3586" width="2.5703125" style="61" customWidth="1"/>
    <col min="3587" max="3587" width="40.85546875" style="61" customWidth="1"/>
    <col min="3588" max="3588" width="12.42578125" style="61" customWidth="1"/>
    <col min="3589" max="3589" width="10.5703125" style="61" customWidth="1"/>
    <col min="3590" max="3591" width="12.28515625" style="61" customWidth="1"/>
    <col min="3592" max="3592" width="9.140625" style="61"/>
    <col min="3593" max="3593" width="13.42578125" style="61" customWidth="1"/>
    <col min="3594" max="3594" width="20.5703125" style="61" customWidth="1"/>
    <col min="3595" max="3595" width="9.140625" style="61"/>
    <col min="3596" max="3596" width="2.7109375" style="61" customWidth="1"/>
    <col min="3597" max="3597" width="2" style="61" customWidth="1"/>
    <col min="3598" max="3841" width="9.140625" style="61"/>
    <col min="3842" max="3842" width="2.5703125" style="61" customWidth="1"/>
    <col min="3843" max="3843" width="40.85546875" style="61" customWidth="1"/>
    <col min="3844" max="3844" width="12.42578125" style="61" customWidth="1"/>
    <col min="3845" max="3845" width="10.5703125" style="61" customWidth="1"/>
    <col min="3846" max="3847" width="12.28515625" style="61" customWidth="1"/>
    <col min="3848" max="3848" width="9.140625" style="61"/>
    <col min="3849" max="3849" width="13.42578125" style="61" customWidth="1"/>
    <col min="3850" max="3850" width="20.5703125" style="61" customWidth="1"/>
    <col min="3851" max="3851" width="9.140625" style="61"/>
    <col min="3852" max="3852" width="2.7109375" style="61" customWidth="1"/>
    <col min="3853" max="3853" width="2" style="61" customWidth="1"/>
    <col min="3854" max="4097" width="9.140625" style="61"/>
    <col min="4098" max="4098" width="2.5703125" style="61" customWidth="1"/>
    <col min="4099" max="4099" width="40.85546875" style="61" customWidth="1"/>
    <col min="4100" max="4100" width="12.42578125" style="61" customWidth="1"/>
    <col min="4101" max="4101" width="10.5703125" style="61" customWidth="1"/>
    <col min="4102" max="4103" width="12.28515625" style="61" customWidth="1"/>
    <col min="4104" max="4104" width="9.140625" style="61"/>
    <col min="4105" max="4105" width="13.42578125" style="61" customWidth="1"/>
    <col min="4106" max="4106" width="20.5703125" style="61" customWidth="1"/>
    <col min="4107" max="4107" width="9.140625" style="61"/>
    <col min="4108" max="4108" width="2.7109375" style="61" customWidth="1"/>
    <col min="4109" max="4109" width="2" style="61" customWidth="1"/>
    <col min="4110" max="4353" width="9.140625" style="61"/>
    <col min="4354" max="4354" width="2.5703125" style="61" customWidth="1"/>
    <col min="4355" max="4355" width="40.85546875" style="61" customWidth="1"/>
    <col min="4356" max="4356" width="12.42578125" style="61" customWidth="1"/>
    <col min="4357" max="4357" width="10.5703125" style="61" customWidth="1"/>
    <col min="4358" max="4359" width="12.28515625" style="61" customWidth="1"/>
    <col min="4360" max="4360" width="9.140625" style="61"/>
    <col min="4361" max="4361" width="13.42578125" style="61" customWidth="1"/>
    <col min="4362" max="4362" width="20.5703125" style="61" customWidth="1"/>
    <col min="4363" max="4363" width="9.140625" style="61"/>
    <col min="4364" max="4364" width="2.7109375" style="61" customWidth="1"/>
    <col min="4365" max="4365" width="2" style="61" customWidth="1"/>
    <col min="4366" max="4609" width="9.140625" style="61"/>
    <col min="4610" max="4610" width="2.5703125" style="61" customWidth="1"/>
    <col min="4611" max="4611" width="40.85546875" style="61" customWidth="1"/>
    <col min="4612" max="4612" width="12.42578125" style="61" customWidth="1"/>
    <col min="4613" max="4613" width="10.5703125" style="61" customWidth="1"/>
    <col min="4614" max="4615" width="12.28515625" style="61" customWidth="1"/>
    <col min="4616" max="4616" width="9.140625" style="61"/>
    <col min="4617" max="4617" width="13.42578125" style="61" customWidth="1"/>
    <col min="4618" max="4618" width="20.5703125" style="61" customWidth="1"/>
    <col min="4619" max="4619" width="9.140625" style="61"/>
    <col min="4620" max="4620" width="2.7109375" style="61" customWidth="1"/>
    <col min="4621" max="4621" width="2" style="61" customWidth="1"/>
    <col min="4622" max="4865" width="9.140625" style="61"/>
    <col min="4866" max="4866" width="2.5703125" style="61" customWidth="1"/>
    <col min="4867" max="4867" width="40.85546875" style="61" customWidth="1"/>
    <col min="4868" max="4868" width="12.42578125" style="61" customWidth="1"/>
    <col min="4869" max="4869" width="10.5703125" style="61" customWidth="1"/>
    <col min="4870" max="4871" width="12.28515625" style="61" customWidth="1"/>
    <col min="4872" max="4872" width="9.140625" style="61"/>
    <col min="4873" max="4873" width="13.42578125" style="61" customWidth="1"/>
    <col min="4874" max="4874" width="20.5703125" style="61" customWidth="1"/>
    <col min="4875" max="4875" width="9.140625" style="61"/>
    <col min="4876" max="4876" width="2.7109375" style="61" customWidth="1"/>
    <col min="4877" max="4877" width="2" style="61" customWidth="1"/>
    <col min="4878" max="5121" width="9.140625" style="61"/>
    <col min="5122" max="5122" width="2.5703125" style="61" customWidth="1"/>
    <col min="5123" max="5123" width="40.85546875" style="61" customWidth="1"/>
    <col min="5124" max="5124" width="12.42578125" style="61" customWidth="1"/>
    <col min="5125" max="5125" width="10.5703125" style="61" customWidth="1"/>
    <col min="5126" max="5127" width="12.28515625" style="61" customWidth="1"/>
    <col min="5128" max="5128" width="9.140625" style="61"/>
    <col min="5129" max="5129" width="13.42578125" style="61" customWidth="1"/>
    <col min="5130" max="5130" width="20.5703125" style="61" customWidth="1"/>
    <col min="5131" max="5131" width="9.140625" style="61"/>
    <col min="5132" max="5132" width="2.7109375" style="61" customWidth="1"/>
    <col min="5133" max="5133" width="2" style="61" customWidth="1"/>
    <col min="5134" max="5377" width="9.140625" style="61"/>
    <col min="5378" max="5378" width="2.5703125" style="61" customWidth="1"/>
    <col min="5379" max="5379" width="40.85546875" style="61" customWidth="1"/>
    <col min="5380" max="5380" width="12.42578125" style="61" customWidth="1"/>
    <col min="5381" max="5381" width="10.5703125" style="61" customWidth="1"/>
    <col min="5382" max="5383" width="12.28515625" style="61" customWidth="1"/>
    <col min="5384" max="5384" width="9.140625" style="61"/>
    <col min="5385" max="5385" width="13.42578125" style="61" customWidth="1"/>
    <col min="5386" max="5386" width="20.5703125" style="61" customWidth="1"/>
    <col min="5387" max="5387" width="9.140625" style="61"/>
    <col min="5388" max="5388" width="2.7109375" style="61" customWidth="1"/>
    <col min="5389" max="5389" width="2" style="61" customWidth="1"/>
    <col min="5390" max="5633" width="9.140625" style="61"/>
    <col min="5634" max="5634" width="2.5703125" style="61" customWidth="1"/>
    <col min="5635" max="5635" width="40.85546875" style="61" customWidth="1"/>
    <col min="5636" max="5636" width="12.42578125" style="61" customWidth="1"/>
    <col min="5637" max="5637" width="10.5703125" style="61" customWidth="1"/>
    <col min="5638" max="5639" width="12.28515625" style="61" customWidth="1"/>
    <col min="5640" max="5640" width="9.140625" style="61"/>
    <col min="5641" max="5641" width="13.42578125" style="61" customWidth="1"/>
    <col min="5642" max="5642" width="20.5703125" style="61" customWidth="1"/>
    <col min="5643" max="5643" width="9.140625" style="61"/>
    <col min="5644" max="5644" width="2.7109375" style="61" customWidth="1"/>
    <col min="5645" max="5645" width="2" style="61" customWidth="1"/>
    <col min="5646" max="5889" width="9.140625" style="61"/>
    <col min="5890" max="5890" width="2.5703125" style="61" customWidth="1"/>
    <col min="5891" max="5891" width="40.85546875" style="61" customWidth="1"/>
    <col min="5892" max="5892" width="12.42578125" style="61" customWidth="1"/>
    <col min="5893" max="5893" width="10.5703125" style="61" customWidth="1"/>
    <col min="5894" max="5895" width="12.28515625" style="61" customWidth="1"/>
    <col min="5896" max="5896" width="9.140625" style="61"/>
    <col min="5897" max="5897" width="13.42578125" style="61" customWidth="1"/>
    <col min="5898" max="5898" width="20.5703125" style="61" customWidth="1"/>
    <col min="5899" max="5899" width="9.140625" style="61"/>
    <col min="5900" max="5900" width="2.7109375" style="61" customWidth="1"/>
    <col min="5901" max="5901" width="2" style="61" customWidth="1"/>
    <col min="5902" max="6145" width="9.140625" style="61"/>
    <col min="6146" max="6146" width="2.5703125" style="61" customWidth="1"/>
    <col min="6147" max="6147" width="40.85546875" style="61" customWidth="1"/>
    <col min="6148" max="6148" width="12.42578125" style="61" customWidth="1"/>
    <col min="6149" max="6149" width="10.5703125" style="61" customWidth="1"/>
    <col min="6150" max="6151" width="12.28515625" style="61" customWidth="1"/>
    <col min="6152" max="6152" width="9.140625" style="61"/>
    <col min="6153" max="6153" width="13.42578125" style="61" customWidth="1"/>
    <col min="6154" max="6154" width="20.5703125" style="61" customWidth="1"/>
    <col min="6155" max="6155" width="9.140625" style="61"/>
    <col min="6156" max="6156" width="2.7109375" style="61" customWidth="1"/>
    <col min="6157" max="6157" width="2" style="61" customWidth="1"/>
    <col min="6158" max="6401" width="9.140625" style="61"/>
    <col min="6402" max="6402" width="2.5703125" style="61" customWidth="1"/>
    <col min="6403" max="6403" width="40.85546875" style="61" customWidth="1"/>
    <col min="6404" max="6404" width="12.42578125" style="61" customWidth="1"/>
    <col min="6405" max="6405" width="10.5703125" style="61" customWidth="1"/>
    <col min="6406" max="6407" width="12.28515625" style="61" customWidth="1"/>
    <col min="6408" max="6408" width="9.140625" style="61"/>
    <col min="6409" max="6409" width="13.42578125" style="61" customWidth="1"/>
    <col min="6410" max="6410" width="20.5703125" style="61" customWidth="1"/>
    <col min="6411" max="6411" width="9.140625" style="61"/>
    <col min="6412" max="6412" width="2.7109375" style="61" customWidth="1"/>
    <col min="6413" max="6413" width="2" style="61" customWidth="1"/>
    <col min="6414" max="6657" width="9.140625" style="61"/>
    <col min="6658" max="6658" width="2.5703125" style="61" customWidth="1"/>
    <col min="6659" max="6659" width="40.85546875" style="61" customWidth="1"/>
    <col min="6660" max="6660" width="12.42578125" style="61" customWidth="1"/>
    <col min="6661" max="6661" width="10.5703125" style="61" customWidth="1"/>
    <col min="6662" max="6663" width="12.28515625" style="61" customWidth="1"/>
    <col min="6664" max="6664" width="9.140625" style="61"/>
    <col min="6665" max="6665" width="13.42578125" style="61" customWidth="1"/>
    <col min="6666" max="6666" width="20.5703125" style="61" customWidth="1"/>
    <col min="6667" max="6667" width="9.140625" style="61"/>
    <col min="6668" max="6668" width="2.7109375" style="61" customWidth="1"/>
    <col min="6669" max="6669" width="2" style="61" customWidth="1"/>
    <col min="6670" max="6913" width="9.140625" style="61"/>
    <col min="6914" max="6914" width="2.5703125" style="61" customWidth="1"/>
    <col min="6915" max="6915" width="40.85546875" style="61" customWidth="1"/>
    <col min="6916" max="6916" width="12.42578125" style="61" customWidth="1"/>
    <col min="6917" max="6917" width="10.5703125" style="61" customWidth="1"/>
    <col min="6918" max="6919" width="12.28515625" style="61" customWidth="1"/>
    <col min="6920" max="6920" width="9.140625" style="61"/>
    <col min="6921" max="6921" width="13.42578125" style="61" customWidth="1"/>
    <col min="6922" max="6922" width="20.5703125" style="61" customWidth="1"/>
    <col min="6923" max="6923" width="9.140625" style="61"/>
    <col min="6924" max="6924" width="2.7109375" style="61" customWidth="1"/>
    <col min="6925" max="6925" width="2" style="61" customWidth="1"/>
    <col min="6926" max="7169" width="9.140625" style="61"/>
    <col min="7170" max="7170" width="2.5703125" style="61" customWidth="1"/>
    <col min="7171" max="7171" width="40.85546875" style="61" customWidth="1"/>
    <col min="7172" max="7172" width="12.42578125" style="61" customWidth="1"/>
    <col min="7173" max="7173" width="10.5703125" style="61" customWidth="1"/>
    <col min="7174" max="7175" width="12.28515625" style="61" customWidth="1"/>
    <col min="7176" max="7176" width="9.140625" style="61"/>
    <col min="7177" max="7177" width="13.42578125" style="61" customWidth="1"/>
    <col min="7178" max="7178" width="20.5703125" style="61" customWidth="1"/>
    <col min="7179" max="7179" width="9.140625" style="61"/>
    <col min="7180" max="7180" width="2.7109375" style="61" customWidth="1"/>
    <col min="7181" max="7181" width="2" style="61" customWidth="1"/>
    <col min="7182" max="7425" width="9.140625" style="61"/>
    <col min="7426" max="7426" width="2.5703125" style="61" customWidth="1"/>
    <col min="7427" max="7427" width="40.85546875" style="61" customWidth="1"/>
    <col min="7428" max="7428" width="12.42578125" style="61" customWidth="1"/>
    <col min="7429" max="7429" width="10.5703125" style="61" customWidth="1"/>
    <col min="7430" max="7431" width="12.28515625" style="61" customWidth="1"/>
    <col min="7432" max="7432" width="9.140625" style="61"/>
    <col min="7433" max="7433" width="13.42578125" style="61" customWidth="1"/>
    <col min="7434" max="7434" width="20.5703125" style="61" customWidth="1"/>
    <col min="7435" max="7435" width="9.140625" style="61"/>
    <col min="7436" max="7436" width="2.7109375" style="61" customWidth="1"/>
    <col min="7437" max="7437" width="2" style="61" customWidth="1"/>
    <col min="7438" max="7681" width="9.140625" style="61"/>
    <col min="7682" max="7682" width="2.5703125" style="61" customWidth="1"/>
    <col min="7683" max="7683" width="40.85546875" style="61" customWidth="1"/>
    <col min="7684" max="7684" width="12.42578125" style="61" customWidth="1"/>
    <col min="7685" max="7685" width="10.5703125" style="61" customWidth="1"/>
    <col min="7686" max="7687" width="12.28515625" style="61" customWidth="1"/>
    <col min="7688" max="7688" width="9.140625" style="61"/>
    <col min="7689" max="7689" width="13.42578125" style="61" customWidth="1"/>
    <col min="7690" max="7690" width="20.5703125" style="61" customWidth="1"/>
    <col min="7691" max="7691" width="9.140625" style="61"/>
    <col min="7692" max="7692" width="2.7109375" style="61" customWidth="1"/>
    <col min="7693" max="7693" width="2" style="61" customWidth="1"/>
    <col min="7694" max="7937" width="9.140625" style="61"/>
    <col min="7938" max="7938" width="2.5703125" style="61" customWidth="1"/>
    <col min="7939" max="7939" width="40.85546875" style="61" customWidth="1"/>
    <col min="7940" max="7940" width="12.42578125" style="61" customWidth="1"/>
    <col min="7941" max="7941" width="10.5703125" style="61" customWidth="1"/>
    <col min="7942" max="7943" width="12.28515625" style="61" customWidth="1"/>
    <col min="7944" max="7944" width="9.140625" style="61"/>
    <col min="7945" max="7945" width="13.42578125" style="61" customWidth="1"/>
    <col min="7946" max="7946" width="20.5703125" style="61" customWidth="1"/>
    <col min="7947" max="7947" width="9.140625" style="61"/>
    <col min="7948" max="7948" width="2.7109375" style="61" customWidth="1"/>
    <col min="7949" max="7949" width="2" style="61" customWidth="1"/>
    <col min="7950" max="8193" width="9.140625" style="61"/>
    <col min="8194" max="8194" width="2.5703125" style="61" customWidth="1"/>
    <col min="8195" max="8195" width="40.85546875" style="61" customWidth="1"/>
    <col min="8196" max="8196" width="12.42578125" style="61" customWidth="1"/>
    <col min="8197" max="8197" width="10.5703125" style="61" customWidth="1"/>
    <col min="8198" max="8199" width="12.28515625" style="61" customWidth="1"/>
    <col min="8200" max="8200" width="9.140625" style="61"/>
    <col min="8201" max="8201" width="13.42578125" style="61" customWidth="1"/>
    <col min="8202" max="8202" width="20.5703125" style="61" customWidth="1"/>
    <col min="8203" max="8203" width="9.140625" style="61"/>
    <col min="8204" max="8204" width="2.7109375" style="61" customWidth="1"/>
    <col min="8205" max="8205" width="2" style="61" customWidth="1"/>
    <col min="8206" max="8449" width="9.140625" style="61"/>
    <col min="8450" max="8450" width="2.5703125" style="61" customWidth="1"/>
    <col min="8451" max="8451" width="40.85546875" style="61" customWidth="1"/>
    <col min="8452" max="8452" width="12.42578125" style="61" customWidth="1"/>
    <col min="8453" max="8453" width="10.5703125" style="61" customWidth="1"/>
    <col min="8454" max="8455" width="12.28515625" style="61" customWidth="1"/>
    <col min="8456" max="8456" width="9.140625" style="61"/>
    <col min="8457" max="8457" width="13.42578125" style="61" customWidth="1"/>
    <col min="8458" max="8458" width="20.5703125" style="61" customWidth="1"/>
    <col min="8459" max="8459" width="9.140625" style="61"/>
    <col min="8460" max="8460" width="2.7109375" style="61" customWidth="1"/>
    <col min="8461" max="8461" width="2" style="61" customWidth="1"/>
    <col min="8462" max="8705" width="9.140625" style="61"/>
    <col min="8706" max="8706" width="2.5703125" style="61" customWidth="1"/>
    <col min="8707" max="8707" width="40.85546875" style="61" customWidth="1"/>
    <col min="8708" max="8708" width="12.42578125" style="61" customWidth="1"/>
    <col min="8709" max="8709" width="10.5703125" style="61" customWidth="1"/>
    <col min="8710" max="8711" width="12.28515625" style="61" customWidth="1"/>
    <col min="8712" max="8712" width="9.140625" style="61"/>
    <col min="8713" max="8713" width="13.42578125" style="61" customWidth="1"/>
    <col min="8714" max="8714" width="20.5703125" style="61" customWidth="1"/>
    <col min="8715" max="8715" width="9.140625" style="61"/>
    <col min="8716" max="8716" width="2.7109375" style="61" customWidth="1"/>
    <col min="8717" max="8717" width="2" style="61" customWidth="1"/>
    <col min="8718" max="8961" width="9.140625" style="61"/>
    <col min="8962" max="8962" width="2.5703125" style="61" customWidth="1"/>
    <col min="8963" max="8963" width="40.85546875" style="61" customWidth="1"/>
    <col min="8964" max="8964" width="12.42578125" style="61" customWidth="1"/>
    <col min="8965" max="8965" width="10.5703125" style="61" customWidth="1"/>
    <col min="8966" max="8967" width="12.28515625" style="61" customWidth="1"/>
    <col min="8968" max="8968" width="9.140625" style="61"/>
    <col min="8969" max="8969" width="13.42578125" style="61" customWidth="1"/>
    <col min="8970" max="8970" width="20.5703125" style="61" customWidth="1"/>
    <col min="8971" max="8971" width="9.140625" style="61"/>
    <col min="8972" max="8972" width="2.7109375" style="61" customWidth="1"/>
    <col min="8973" max="8973" width="2" style="61" customWidth="1"/>
    <col min="8974" max="9217" width="9.140625" style="61"/>
    <col min="9218" max="9218" width="2.5703125" style="61" customWidth="1"/>
    <col min="9219" max="9219" width="40.85546875" style="61" customWidth="1"/>
    <col min="9220" max="9220" width="12.42578125" style="61" customWidth="1"/>
    <col min="9221" max="9221" width="10.5703125" style="61" customWidth="1"/>
    <col min="9222" max="9223" width="12.28515625" style="61" customWidth="1"/>
    <col min="9224" max="9224" width="9.140625" style="61"/>
    <col min="9225" max="9225" width="13.42578125" style="61" customWidth="1"/>
    <col min="9226" max="9226" width="20.5703125" style="61" customWidth="1"/>
    <col min="9227" max="9227" width="9.140625" style="61"/>
    <col min="9228" max="9228" width="2.7109375" style="61" customWidth="1"/>
    <col min="9229" max="9229" width="2" style="61" customWidth="1"/>
    <col min="9230" max="9473" width="9.140625" style="61"/>
    <col min="9474" max="9474" width="2.5703125" style="61" customWidth="1"/>
    <col min="9475" max="9475" width="40.85546875" style="61" customWidth="1"/>
    <col min="9476" max="9476" width="12.42578125" style="61" customWidth="1"/>
    <col min="9477" max="9477" width="10.5703125" style="61" customWidth="1"/>
    <col min="9478" max="9479" width="12.28515625" style="61" customWidth="1"/>
    <col min="9480" max="9480" width="9.140625" style="61"/>
    <col min="9481" max="9481" width="13.42578125" style="61" customWidth="1"/>
    <col min="9482" max="9482" width="20.5703125" style="61" customWidth="1"/>
    <col min="9483" max="9483" width="9.140625" style="61"/>
    <col min="9484" max="9484" width="2.7109375" style="61" customWidth="1"/>
    <col min="9485" max="9485" width="2" style="61" customWidth="1"/>
    <col min="9486" max="9729" width="9.140625" style="61"/>
    <col min="9730" max="9730" width="2.5703125" style="61" customWidth="1"/>
    <col min="9731" max="9731" width="40.85546875" style="61" customWidth="1"/>
    <col min="9732" max="9732" width="12.42578125" style="61" customWidth="1"/>
    <col min="9733" max="9733" width="10.5703125" style="61" customWidth="1"/>
    <col min="9734" max="9735" width="12.28515625" style="61" customWidth="1"/>
    <col min="9736" max="9736" width="9.140625" style="61"/>
    <col min="9737" max="9737" width="13.42578125" style="61" customWidth="1"/>
    <col min="9738" max="9738" width="20.5703125" style="61" customWidth="1"/>
    <col min="9739" max="9739" width="9.140625" style="61"/>
    <col min="9740" max="9740" width="2.7109375" style="61" customWidth="1"/>
    <col min="9741" max="9741" width="2" style="61" customWidth="1"/>
    <col min="9742" max="9985" width="9.140625" style="61"/>
    <col min="9986" max="9986" width="2.5703125" style="61" customWidth="1"/>
    <col min="9987" max="9987" width="40.85546875" style="61" customWidth="1"/>
    <col min="9988" max="9988" width="12.42578125" style="61" customWidth="1"/>
    <col min="9989" max="9989" width="10.5703125" style="61" customWidth="1"/>
    <col min="9990" max="9991" width="12.28515625" style="61" customWidth="1"/>
    <col min="9992" max="9992" width="9.140625" style="61"/>
    <col min="9993" max="9993" width="13.42578125" style="61" customWidth="1"/>
    <col min="9994" max="9994" width="20.5703125" style="61" customWidth="1"/>
    <col min="9995" max="9995" width="9.140625" style="61"/>
    <col min="9996" max="9996" width="2.7109375" style="61" customWidth="1"/>
    <col min="9997" max="9997" width="2" style="61" customWidth="1"/>
    <col min="9998" max="10241" width="9.140625" style="61"/>
    <col min="10242" max="10242" width="2.5703125" style="61" customWidth="1"/>
    <col min="10243" max="10243" width="40.85546875" style="61" customWidth="1"/>
    <col min="10244" max="10244" width="12.42578125" style="61" customWidth="1"/>
    <col min="10245" max="10245" width="10.5703125" style="61" customWidth="1"/>
    <col min="10246" max="10247" width="12.28515625" style="61" customWidth="1"/>
    <col min="10248" max="10248" width="9.140625" style="61"/>
    <col min="10249" max="10249" width="13.42578125" style="61" customWidth="1"/>
    <col min="10250" max="10250" width="20.5703125" style="61" customWidth="1"/>
    <col min="10251" max="10251" width="9.140625" style="61"/>
    <col min="10252" max="10252" width="2.7109375" style="61" customWidth="1"/>
    <col min="10253" max="10253" width="2" style="61" customWidth="1"/>
    <col min="10254" max="10497" width="9.140625" style="61"/>
    <col min="10498" max="10498" width="2.5703125" style="61" customWidth="1"/>
    <col min="10499" max="10499" width="40.85546875" style="61" customWidth="1"/>
    <col min="10500" max="10500" width="12.42578125" style="61" customWidth="1"/>
    <col min="10501" max="10501" width="10.5703125" style="61" customWidth="1"/>
    <col min="10502" max="10503" width="12.28515625" style="61" customWidth="1"/>
    <col min="10504" max="10504" width="9.140625" style="61"/>
    <col min="10505" max="10505" width="13.42578125" style="61" customWidth="1"/>
    <col min="10506" max="10506" width="20.5703125" style="61" customWidth="1"/>
    <col min="10507" max="10507" width="9.140625" style="61"/>
    <col min="10508" max="10508" width="2.7109375" style="61" customWidth="1"/>
    <col min="10509" max="10509" width="2" style="61" customWidth="1"/>
    <col min="10510" max="10753" width="9.140625" style="61"/>
    <col min="10754" max="10754" width="2.5703125" style="61" customWidth="1"/>
    <col min="10755" max="10755" width="40.85546875" style="61" customWidth="1"/>
    <col min="10756" max="10756" width="12.42578125" style="61" customWidth="1"/>
    <col min="10757" max="10757" width="10.5703125" style="61" customWidth="1"/>
    <col min="10758" max="10759" width="12.28515625" style="61" customWidth="1"/>
    <col min="10760" max="10760" width="9.140625" style="61"/>
    <col min="10761" max="10761" width="13.42578125" style="61" customWidth="1"/>
    <col min="10762" max="10762" width="20.5703125" style="61" customWidth="1"/>
    <col min="10763" max="10763" width="9.140625" style="61"/>
    <col min="10764" max="10764" width="2.7109375" style="61" customWidth="1"/>
    <col min="10765" max="10765" width="2" style="61" customWidth="1"/>
    <col min="10766" max="11009" width="9.140625" style="61"/>
    <col min="11010" max="11010" width="2.5703125" style="61" customWidth="1"/>
    <col min="11011" max="11011" width="40.85546875" style="61" customWidth="1"/>
    <col min="11012" max="11012" width="12.42578125" style="61" customWidth="1"/>
    <col min="11013" max="11013" width="10.5703125" style="61" customWidth="1"/>
    <col min="11014" max="11015" width="12.28515625" style="61" customWidth="1"/>
    <col min="11016" max="11016" width="9.140625" style="61"/>
    <col min="11017" max="11017" width="13.42578125" style="61" customWidth="1"/>
    <col min="11018" max="11018" width="20.5703125" style="61" customWidth="1"/>
    <col min="11019" max="11019" width="9.140625" style="61"/>
    <col min="11020" max="11020" width="2.7109375" style="61" customWidth="1"/>
    <col min="11021" max="11021" width="2" style="61" customWidth="1"/>
    <col min="11022" max="11265" width="9.140625" style="61"/>
    <col min="11266" max="11266" width="2.5703125" style="61" customWidth="1"/>
    <col min="11267" max="11267" width="40.85546875" style="61" customWidth="1"/>
    <col min="11268" max="11268" width="12.42578125" style="61" customWidth="1"/>
    <col min="11269" max="11269" width="10.5703125" style="61" customWidth="1"/>
    <col min="11270" max="11271" width="12.28515625" style="61" customWidth="1"/>
    <col min="11272" max="11272" width="9.140625" style="61"/>
    <col min="11273" max="11273" width="13.42578125" style="61" customWidth="1"/>
    <col min="11274" max="11274" width="20.5703125" style="61" customWidth="1"/>
    <col min="11275" max="11275" width="9.140625" style="61"/>
    <col min="11276" max="11276" width="2.7109375" style="61" customWidth="1"/>
    <col min="11277" max="11277" width="2" style="61" customWidth="1"/>
    <col min="11278" max="11521" width="9.140625" style="61"/>
    <col min="11522" max="11522" width="2.5703125" style="61" customWidth="1"/>
    <col min="11523" max="11523" width="40.85546875" style="61" customWidth="1"/>
    <col min="11524" max="11524" width="12.42578125" style="61" customWidth="1"/>
    <col min="11525" max="11525" width="10.5703125" style="61" customWidth="1"/>
    <col min="11526" max="11527" width="12.28515625" style="61" customWidth="1"/>
    <col min="11528" max="11528" width="9.140625" style="61"/>
    <col min="11529" max="11529" width="13.42578125" style="61" customWidth="1"/>
    <col min="11530" max="11530" width="20.5703125" style="61" customWidth="1"/>
    <col min="11531" max="11531" width="9.140625" style="61"/>
    <col min="11532" max="11532" width="2.7109375" style="61" customWidth="1"/>
    <col min="11533" max="11533" width="2" style="61" customWidth="1"/>
    <col min="11534" max="11777" width="9.140625" style="61"/>
    <col min="11778" max="11778" width="2.5703125" style="61" customWidth="1"/>
    <col min="11779" max="11779" width="40.85546875" style="61" customWidth="1"/>
    <col min="11780" max="11780" width="12.42578125" style="61" customWidth="1"/>
    <col min="11781" max="11781" width="10.5703125" style="61" customWidth="1"/>
    <col min="11782" max="11783" width="12.28515625" style="61" customWidth="1"/>
    <col min="11784" max="11784" width="9.140625" style="61"/>
    <col min="11785" max="11785" width="13.42578125" style="61" customWidth="1"/>
    <col min="11786" max="11786" width="20.5703125" style="61" customWidth="1"/>
    <col min="11787" max="11787" width="9.140625" style="61"/>
    <col min="11788" max="11788" width="2.7109375" style="61" customWidth="1"/>
    <col min="11789" max="11789" width="2" style="61" customWidth="1"/>
    <col min="11790" max="12033" width="9.140625" style="61"/>
    <col min="12034" max="12034" width="2.5703125" style="61" customWidth="1"/>
    <col min="12035" max="12035" width="40.85546875" style="61" customWidth="1"/>
    <col min="12036" max="12036" width="12.42578125" style="61" customWidth="1"/>
    <col min="12037" max="12037" width="10.5703125" style="61" customWidth="1"/>
    <col min="12038" max="12039" width="12.28515625" style="61" customWidth="1"/>
    <col min="12040" max="12040" width="9.140625" style="61"/>
    <col min="12041" max="12041" width="13.42578125" style="61" customWidth="1"/>
    <col min="12042" max="12042" width="20.5703125" style="61" customWidth="1"/>
    <col min="12043" max="12043" width="9.140625" style="61"/>
    <col min="12044" max="12044" width="2.7109375" style="61" customWidth="1"/>
    <col min="12045" max="12045" width="2" style="61" customWidth="1"/>
    <col min="12046" max="12289" width="9.140625" style="61"/>
    <col min="12290" max="12290" width="2.5703125" style="61" customWidth="1"/>
    <col min="12291" max="12291" width="40.85546875" style="61" customWidth="1"/>
    <col min="12292" max="12292" width="12.42578125" style="61" customWidth="1"/>
    <col min="12293" max="12293" width="10.5703125" style="61" customWidth="1"/>
    <col min="12294" max="12295" width="12.28515625" style="61" customWidth="1"/>
    <col min="12296" max="12296" width="9.140625" style="61"/>
    <col min="12297" max="12297" width="13.42578125" style="61" customWidth="1"/>
    <col min="12298" max="12298" width="20.5703125" style="61" customWidth="1"/>
    <col min="12299" max="12299" width="9.140625" style="61"/>
    <col min="12300" max="12300" width="2.7109375" style="61" customWidth="1"/>
    <col min="12301" max="12301" width="2" style="61" customWidth="1"/>
    <col min="12302" max="12545" width="9.140625" style="61"/>
    <col min="12546" max="12546" width="2.5703125" style="61" customWidth="1"/>
    <col min="12547" max="12547" width="40.85546875" style="61" customWidth="1"/>
    <col min="12548" max="12548" width="12.42578125" style="61" customWidth="1"/>
    <col min="12549" max="12549" width="10.5703125" style="61" customWidth="1"/>
    <col min="12550" max="12551" width="12.28515625" style="61" customWidth="1"/>
    <col min="12552" max="12552" width="9.140625" style="61"/>
    <col min="12553" max="12553" width="13.42578125" style="61" customWidth="1"/>
    <col min="12554" max="12554" width="20.5703125" style="61" customWidth="1"/>
    <col min="12555" max="12555" width="9.140625" style="61"/>
    <col min="12556" max="12556" width="2.7109375" style="61" customWidth="1"/>
    <col min="12557" max="12557" width="2" style="61" customWidth="1"/>
    <col min="12558" max="12801" width="9.140625" style="61"/>
    <col min="12802" max="12802" width="2.5703125" style="61" customWidth="1"/>
    <col min="12803" max="12803" width="40.85546875" style="61" customWidth="1"/>
    <col min="12804" max="12804" width="12.42578125" style="61" customWidth="1"/>
    <col min="12805" max="12805" width="10.5703125" style="61" customWidth="1"/>
    <col min="12806" max="12807" width="12.28515625" style="61" customWidth="1"/>
    <col min="12808" max="12808" width="9.140625" style="61"/>
    <col min="12809" max="12809" width="13.42578125" style="61" customWidth="1"/>
    <col min="12810" max="12810" width="20.5703125" style="61" customWidth="1"/>
    <col min="12811" max="12811" width="9.140625" style="61"/>
    <col min="12812" max="12812" width="2.7109375" style="61" customWidth="1"/>
    <col min="12813" max="12813" width="2" style="61" customWidth="1"/>
    <col min="12814" max="13057" width="9.140625" style="61"/>
    <col min="13058" max="13058" width="2.5703125" style="61" customWidth="1"/>
    <col min="13059" max="13059" width="40.85546875" style="61" customWidth="1"/>
    <col min="13060" max="13060" width="12.42578125" style="61" customWidth="1"/>
    <col min="13061" max="13061" width="10.5703125" style="61" customWidth="1"/>
    <col min="13062" max="13063" width="12.28515625" style="61" customWidth="1"/>
    <col min="13064" max="13064" width="9.140625" style="61"/>
    <col min="13065" max="13065" width="13.42578125" style="61" customWidth="1"/>
    <col min="13066" max="13066" width="20.5703125" style="61" customWidth="1"/>
    <col min="13067" max="13067" width="9.140625" style="61"/>
    <col min="13068" max="13068" width="2.7109375" style="61" customWidth="1"/>
    <col min="13069" max="13069" width="2" style="61" customWidth="1"/>
    <col min="13070" max="13313" width="9.140625" style="61"/>
    <col min="13314" max="13314" width="2.5703125" style="61" customWidth="1"/>
    <col min="13315" max="13315" width="40.85546875" style="61" customWidth="1"/>
    <col min="13316" max="13316" width="12.42578125" style="61" customWidth="1"/>
    <col min="13317" max="13317" width="10.5703125" style="61" customWidth="1"/>
    <col min="13318" max="13319" width="12.28515625" style="61" customWidth="1"/>
    <col min="13320" max="13320" width="9.140625" style="61"/>
    <col min="13321" max="13321" width="13.42578125" style="61" customWidth="1"/>
    <col min="13322" max="13322" width="20.5703125" style="61" customWidth="1"/>
    <col min="13323" max="13323" width="9.140625" style="61"/>
    <col min="13324" max="13324" width="2.7109375" style="61" customWidth="1"/>
    <col min="13325" max="13325" width="2" style="61" customWidth="1"/>
    <col min="13326" max="13569" width="9.140625" style="61"/>
    <col min="13570" max="13570" width="2.5703125" style="61" customWidth="1"/>
    <col min="13571" max="13571" width="40.85546875" style="61" customWidth="1"/>
    <col min="13572" max="13572" width="12.42578125" style="61" customWidth="1"/>
    <col min="13573" max="13573" width="10.5703125" style="61" customWidth="1"/>
    <col min="13574" max="13575" width="12.28515625" style="61" customWidth="1"/>
    <col min="13576" max="13576" width="9.140625" style="61"/>
    <col min="13577" max="13577" width="13.42578125" style="61" customWidth="1"/>
    <col min="13578" max="13578" width="20.5703125" style="61" customWidth="1"/>
    <col min="13579" max="13579" width="9.140625" style="61"/>
    <col min="13580" max="13580" width="2.7109375" style="61" customWidth="1"/>
    <col min="13581" max="13581" width="2" style="61" customWidth="1"/>
    <col min="13582" max="13825" width="9.140625" style="61"/>
    <col min="13826" max="13826" width="2.5703125" style="61" customWidth="1"/>
    <col min="13827" max="13827" width="40.85546875" style="61" customWidth="1"/>
    <col min="13828" max="13828" width="12.42578125" style="61" customWidth="1"/>
    <col min="13829" max="13829" width="10.5703125" style="61" customWidth="1"/>
    <col min="13830" max="13831" width="12.28515625" style="61" customWidth="1"/>
    <col min="13832" max="13832" width="9.140625" style="61"/>
    <col min="13833" max="13833" width="13.42578125" style="61" customWidth="1"/>
    <col min="13834" max="13834" width="20.5703125" style="61" customWidth="1"/>
    <col min="13835" max="13835" width="9.140625" style="61"/>
    <col min="13836" max="13836" width="2.7109375" style="61" customWidth="1"/>
    <col min="13837" max="13837" width="2" style="61" customWidth="1"/>
    <col min="13838" max="14081" width="9.140625" style="61"/>
    <col min="14082" max="14082" width="2.5703125" style="61" customWidth="1"/>
    <col min="14083" max="14083" width="40.85546875" style="61" customWidth="1"/>
    <col min="14084" max="14084" width="12.42578125" style="61" customWidth="1"/>
    <col min="14085" max="14085" width="10.5703125" style="61" customWidth="1"/>
    <col min="14086" max="14087" width="12.28515625" style="61" customWidth="1"/>
    <col min="14088" max="14088" width="9.140625" style="61"/>
    <col min="14089" max="14089" width="13.42578125" style="61" customWidth="1"/>
    <col min="14090" max="14090" width="20.5703125" style="61" customWidth="1"/>
    <col min="14091" max="14091" width="9.140625" style="61"/>
    <col min="14092" max="14092" width="2.7109375" style="61" customWidth="1"/>
    <col min="14093" max="14093" width="2" style="61" customWidth="1"/>
    <col min="14094" max="14337" width="9.140625" style="61"/>
    <col min="14338" max="14338" width="2.5703125" style="61" customWidth="1"/>
    <col min="14339" max="14339" width="40.85546875" style="61" customWidth="1"/>
    <col min="14340" max="14340" width="12.42578125" style="61" customWidth="1"/>
    <col min="14341" max="14341" width="10.5703125" style="61" customWidth="1"/>
    <col min="14342" max="14343" width="12.28515625" style="61" customWidth="1"/>
    <col min="14344" max="14344" width="9.140625" style="61"/>
    <col min="14345" max="14345" width="13.42578125" style="61" customWidth="1"/>
    <col min="14346" max="14346" width="20.5703125" style="61" customWidth="1"/>
    <col min="14347" max="14347" width="9.140625" style="61"/>
    <col min="14348" max="14348" width="2.7109375" style="61" customWidth="1"/>
    <col min="14349" max="14349" width="2" style="61" customWidth="1"/>
    <col min="14350" max="14593" width="9.140625" style="61"/>
    <col min="14594" max="14594" width="2.5703125" style="61" customWidth="1"/>
    <col min="14595" max="14595" width="40.85546875" style="61" customWidth="1"/>
    <col min="14596" max="14596" width="12.42578125" style="61" customWidth="1"/>
    <col min="14597" max="14597" width="10.5703125" style="61" customWidth="1"/>
    <col min="14598" max="14599" width="12.28515625" style="61" customWidth="1"/>
    <col min="14600" max="14600" width="9.140625" style="61"/>
    <col min="14601" max="14601" width="13.42578125" style="61" customWidth="1"/>
    <col min="14602" max="14602" width="20.5703125" style="61" customWidth="1"/>
    <col min="14603" max="14603" width="9.140625" style="61"/>
    <col min="14604" max="14604" width="2.7109375" style="61" customWidth="1"/>
    <col min="14605" max="14605" width="2" style="61" customWidth="1"/>
    <col min="14606" max="14849" width="9.140625" style="61"/>
    <col min="14850" max="14850" width="2.5703125" style="61" customWidth="1"/>
    <col min="14851" max="14851" width="40.85546875" style="61" customWidth="1"/>
    <col min="14852" max="14852" width="12.42578125" style="61" customWidth="1"/>
    <col min="14853" max="14853" width="10.5703125" style="61" customWidth="1"/>
    <col min="14854" max="14855" width="12.28515625" style="61" customWidth="1"/>
    <col min="14856" max="14856" width="9.140625" style="61"/>
    <col min="14857" max="14857" width="13.42578125" style="61" customWidth="1"/>
    <col min="14858" max="14858" width="20.5703125" style="61" customWidth="1"/>
    <col min="14859" max="14859" width="9.140625" style="61"/>
    <col min="14860" max="14860" width="2.7109375" style="61" customWidth="1"/>
    <col min="14861" max="14861" width="2" style="61" customWidth="1"/>
    <col min="14862" max="15105" width="9.140625" style="61"/>
    <col min="15106" max="15106" width="2.5703125" style="61" customWidth="1"/>
    <col min="15107" max="15107" width="40.85546875" style="61" customWidth="1"/>
    <col min="15108" max="15108" width="12.42578125" style="61" customWidth="1"/>
    <col min="15109" max="15109" width="10.5703125" style="61" customWidth="1"/>
    <col min="15110" max="15111" width="12.28515625" style="61" customWidth="1"/>
    <col min="15112" max="15112" width="9.140625" style="61"/>
    <col min="15113" max="15113" width="13.42578125" style="61" customWidth="1"/>
    <col min="15114" max="15114" width="20.5703125" style="61" customWidth="1"/>
    <col min="15115" max="15115" width="9.140625" style="61"/>
    <col min="15116" max="15116" width="2.7109375" style="61" customWidth="1"/>
    <col min="15117" max="15117" width="2" style="61" customWidth="1"/>
    <col min="15118" max="15361" width="9.140625" style="61"/>
    <col min="15362" max="15362" width="2.5703125" style="61" customWidth="1"/>
    <col min="15363" max="15363" width="40.85546875" style="61" customWidth="1"/>
    <col min="15364" max="15364" width="12.42578125" style="61" customWidth="1"/>
    <col min="15365" max="15365" width="10.5703125" style="61" customWidth="1"/>
    <col min="15366" max="15367" width="12.28515625" style="61" customWidth="1"/>
    <col min="15368" max="15368" width="9.140625" style="61"/>
    <col min="15369" max="15369" width="13.42578125" style="61" customWidth="1"/>
    <col min="15370" max="15370" width="20.5703125" style="61" customWidth="1"/>
    <col min="15371" max="15371" width="9.140625" style="61"/>
    <col min="15372" max="15372" width="2.7109375" style="61" customWidth="1"/>
    <col min="15373" max="15373" width="2" style="61" customWidth="1"/>
    <col min="15374" max="15617" width="9.140625" style="61"/>
    <col min="15618" max="15618" width="2.5703125" style="61" customWidth="1"/>
    <col min="15619" max="15619" width="40.85546875" style="61" customWidth="1"/>
    <col min="15620" max="15620" width="12.42578125" style="61" customWidth="1"/>
    <col min="15621" max="15621" width="10.5703125" style="61" customWidth="1"/>
    <col min="15622" max="15623" width="12.28515625" style="61" customWidth="1"/>
    <col min="15624" max="15624" width="9.140625" style="61"/>
    <col min="15625" max="15625" width="13.42578125" style="61" customWidth="1"/>
    <col min="15626" max="15626" width="20.5703125" style="61" customWidth="1"/>
    <col min="15627" max="15627" width="9.140625" style="61"/>
    <col min="15628" max="15628" width="2.7109375" style="61" customWidth="1"/>
    <col min="15629" max="15629" width="2" style="61" customWidth="1"/>
    <col min="15630" max="15873" width="9.140625" style="61"/>
    <col min="15874" max="15874" width="2.5703125" style="61" customWidth="1"/>
    <col min="15875" max="15875" width="40.85546875" style="61" customWidth="1"/>
    <col min="15876" max="15876" width="12.42578125" style="61" customWidth="1"/>
    <col min="15877" max="15877" width="10.5703125" style="61" customWidth="1"/>
    <col min="15878" max="15879" width="12.28515625" style="61" customWidth="1"/>
    <col min="15880" max="15880" width="9.140625" style="61"/>
    <col min="15881" max="15881" width="13.42578125" style="61" customWidth="1"/>
    <col min="15882" max="15882" width="20.5703125" style="61" customWidth="1"/>
    <col min="15883" max="15883" width="9.140625" style="61"/>
    <col min="15884" max="15884" width="2.7109375" style="61" customWidth="1"/>
    <col min="15885" max="15885" width="2" style="61" customWidth="1"/>
    <col min="15886" max="16129" width="9.140625" style="61"/>
    <col min="16130" max="16130" width="2.5703125" style="61" customWidth="1"/>
    <col min="16131" max="16131" width="40.85546875" style="61" customWidth="1"/>
    <col min="16132" max="16132" width="12.42578125" style="61" customWidth="1"/>
    <col min="16133" max="16133" width="10.5703125" style="61" customWidth="1"/>
    <col min="16134" max="16135" width="12.28515625" style="61" customWidth="1"/>
    <col min="16136" max="16136" width="9.140625" style="61"/>
    <col min="16137" max="16137" width="13.42578125" style="61" customWidth="1"/>
    <col min="16138" max="16138" width="20.5703125" style="61" customWidth="1"/>
    <col min="16139" max="16139" width="9.140625" style="61"/>
    <col min="16140" max="16140" width="2.7109375" style="61" customWidth="1"/>
    <col min="16141" max="16141" width="2" style="61" customWidth="1"/>
    <col min="16142" max="16384" width="9.140625" style="61"/>
  </cols>
  <sheetData>
    <row r="1" spans="1:16">
      <c r="N1" s="61" t="s">
        <v>204</v>
      </c>
    </row>
    <row r="2" spans="1:16" ht="21" customHeight="1">
      <c r="B2" s="272"/>
      <c r="C2" s="272"/>
      <c r="D2" s="272"/>
    </row>
    <row r="3" spans="1:16">
      <c r="A3" s="82"/>
      <c r="B3" s="82"/>
      <c r="C3" s="82"/>
      <c r="D3" s="82"/>
      <c r="E3" s="82"/>
      <c r="F3" s="133"/>
      <c r="G3" s="133"/>
      <c r="H3" s="71"/>
      <c r="I3" s="71"/>
      <c r="J3" s="71"/>
      <c r="K3" s="71"/>
      <c r="L3" s="71"/>
    </row>
    <row r="4" spans="1:16" ht="32.25" customHeight="1">
      <c r="A4" s="82"/>
      <c r="B4" s="261" t="str">
        <f>'Скважинные центр. насосы'!$B$3</f>
        <v xml:space="preserve">ООО "ЦЕНТРСНАБ" (383) 28-98-051, 8-913-920-45-46 Адова Наталья 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</row>
    <row r="5" spans="1:16" ht="29.25" customHeight="1" thickBot="1">
      <c r="A5" s="82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</row>
    <row r="6" spans="1:16" ht="16.5" customHeight="1">
      <c r="A6" s="82"/>
      <c r="B6" s="265" t="s">
        <v>243</v>
      </c>
      <c r="C6" s="265"/>
      <c r="D6" s="265"/>
      <c r="E6" s="265"/>
      <c r="F6" s="134"/>
      <c r="G6" s="134"/>
      <c r="H6" s="134"/>
      <c r="I6" s="134"/>
      <c r="J6" s="132"/>
      <c r="K6" s="132"/>
      <c r="L6" s="71"/>
    </row>
    <row r="7" spans="1:16" ht="24.75" customHeight="1">
      <c r="A7" s="82"/>
      <c r="B7" s="273"/>
      <c r="C7" s="273"/>
      <c r="D7" s="273"/>
      <c r="E7" s="273"/>
      <c r="F7" s="273"/>
      <c r="G7" s="273"/>
      <c r="H7" s="273"/>
      <c r="I7" s="273"/>
      <c r="J7" s="132"/>
      <c r="K7" s="132"/>
      <c r="L7" s="71"/>
    </row>
    <row r="8" spans="1:16" ht="24.75" customHeight="1" thickBot="1">
      <c r="A8" s="82"/>
      <c r="B8" s="273" t="s">
        <v>244</v>
      </c>
      <c r="C8" s="273"/>
      <c r="D8" s="273"/>
      <c r="E8" s="273"/>
      <c r="F8" s="273"/>
      <c r="G8" s="273"/>
      <c r="H8" s="273"/>
      <c r="I8" s="273"/>
      <c r="J8" s="132"/>
      <c r="K8" s="132"/>
      <c r="L8" s="71"/>
    </row>
    <row r="9" spans="1:16" ht="51">
      <c r="A9" s="82"/>
      <c r="B9" s="266"/>
      <c r="C9" s="126" t="s">
        <v>206</v>
      </c>
      <c r="D9" s="127" t="s">
        <v>160</v>
      </c>
      <c r="E9" s="127" t="s">
        <v>245</v>
      </c>
      <c r="F9" s="127" t="s">
        <v>246</v>
      </c>
      <c r="G9" s="127" t="s">
        <v>163</v>
      </c>
      <c r="H9" s="127" t="s">
        <v>247</v>
      </c>
      <c r="I9" s="128" t="s">
        <v>69</v>
      </c>
      <c r="J9" s="126" t="s">
        <v>6</v>
      </c>
      <c r="K9" s="126" t="s">
        <v>289</v>
      </c>
      <c r="L9" s="71"/>
    </row>
    <row r="10" spans="1:16" ht="31.5" customHeight="1">
      <c r="A10" s="82"/>
      <c r="B10" s="267"/>
      <c r="C10" s="126" t="s">
        <v>248</v>
      </c>
      <c r="D10" s="127">
        <v>600</v>
      </c>
      <c r="E10" s="129" t="s">
        <v>172</v>
      </c>
      <c r="F10" s="129">
        <v>8</v>
      </c>
      <c r="G10" s="129">
        <v>37</v>
      </c>
      <c r="H10" s="127">
        <v>60</v>
      </c>
      <c r="I10" s="129" t="s">
        <v>237</v>
      </c>
      <c r="J10" s="131">
        <v>59.190499999999993</v>
      </c>
      <c r="K10" s="131">
        <f>J10*'Насосы Oasis'!$C$44</f>
        <v>3551.4299999999994</v>
      </c>
      <c r="L10" s="71"/>
    </row>
    <row r="11" spans="1:16" ht="31.5" customHeight="1">
      <c r="A11" s="82"/>
      <c r="B11" s="267"/>
      <c r="C11" s="126" t="s">
        <v>249</v>
      </c>
      <c r="D11" s="127">
        <v>600</v>
      </c>
      <c r="E11" s="129" t="s">
        <v>172</v>
      </c>
      <c r="F11" s="129">
        <v>8</v>
      </c>
      <c r="G11" s="129">
        <v>37</v>
      </c>
      <c r="H11" s="127">
        <v>60</v>
      </c>
      <c r="I11" s="129" t="s">
        <v>250</v>
      </c>
      <c r="J11" s="131">
        <v>62.007999999999996</v>
      </c>
      <c r="K11" s="131">
        <f>J11*'Насосы Oasis'!$C$44</f>
        <v>3720.4799999999996</v>
      </c>
      <c r="L11" s="71"/>
    </row>
    <row r="12" spans="1:16" ht="31.5" customHeight="1">
      <c r="A12" s="82"/>
      <c r="B12" s="267"/>
      <c r="C12" s="126" t="s">
        <v>251</v>
      </c>
      <c r="D12" s="127">
        <v>600</v>
      </c>
      <c r="E12" s="129" t="s">
        <v>172</v>
      </c>
      <c r="F12" s="129">
        <v>8</v>
      </c>
      <c r="G12" s="129">
        <v>37</v>
      </c>
      <c r="H12" s="127">
        <v>60</v>
      </c>
      <c r="I12" s="129" t="s">
        <v>214</v>
      </c>
      <c r="J12" s="131">
        <v>50.749499999999998</v>
      </c>
      <c r="K12" s="131">
        <f>J12*'Насосы Oasis'!$C$44</f>
        <v>3044.97</v>
      </c>
      <c r="L12" s="71"/>
    </row>
    <row r="13" spans="1:16" ht="31.5" customHeight="1">
      <c r="A13" s="82"/>
      <c r="B13" s="267"/>
      <c r="C13" s="126" t="s">
        <v>252</v>
      </c>
      <c r="D13" s="127">
        <v>800</v>
      </c>
      <c r="E13" s="129" t="s">
        <v>172</v>
      </c>
      <c r="F13" s="129">
        <v>8</v>
      </c>
      <c r="G13" s="129">
        <v>42</v>
      </c>
      <c r="H13" s="127">
        <v>60</v>
      </c>
      <c r="I13" s="129" t="s">
        <v>237</v>
      </c>
      <c r="J13" s="131">
        <v>62.030999999999992</v>
      </c>
      <c r="K13" s="131">
        <f>J13*'Насосы Oasis'!$C$44</f>
        <v>3721.8599999999997</v>
      </c>
      <c r="L13" s="71"/>
    </row>
    <row r="14" spans="1:16" ht="31.5" customHeight="1">
      <c r="A14" s="82"/>
      <c r="B14" s="267"/>
      <c r="C14" s="126" t="s">
        <v>253</v>
      </c>
      <c r="D14" s="127">
        <v>800</v>
      </c>
      <c r="E14" s="129" t="s">
        <v>172</v>
      </c>
      <c r="F14" s="129">
        <v>8</v>
      </c>
      <c r="G14" s="129">
        <v>42</v>
      </c>
      <c r="H14" s="127">
        <v>60</v>
      </c>
      <c r="I14" s="129" t="s">
        <v>250</v>
      </c>
      <c r="J14" s="131">
        <v>64.848500000000001</v>
      </c>
      <c r="K14" s="131">
        <f>J14*'Насосы Oasis'!$C$44</f>
        <v>3890.91</v>
      </c>
      <c r="L14" s="71"/>
    </row>
    <row r="15" spans="1:16" ht="31.5" customHeight="1">
      <c r="A15" s="82"/>
      <c r="B15" s="267"/>
      <c r="C15" s="126" t="s">
        <v>254</v>
      </c>
      <c r="D15" s="127">
        <v>800</v>
      </c>
      <c r="E15" s="129" t="s">
        <v>172</v>
      </c>
      <c r="F15" s="129">
        <v>8</v>
      </c>
      <c r="G15" s="129">
        <v>42</v>
      </c>
      <c r="H15" s="127">
        <v>60</v>
      </c>
      <c r="I15" s="129" t="s">
        <v>214</v>
      </c>
      <c r="J15" s="131">
        <v>53.601499999999994</v>
      </c>
      <c r="K15" s="131">
        <f>J15*'Насосы Oasis'!$C$44</f>
        <v>3216.0899999999997</v>
      </c>
      <c r="L15" s="71"/>
    </row>
    <row r="16" spans="1:16" ht="31.5" customHeight="1">
      <c r="A16" s="82"/>
      <c r="B16" s="267"/>
      <c r="C16" s="126" t="s">
        <v>255</v>
      </c>
      <c r="D16" s="127">
        <v>1100</v>
      </c>
      <c r="E16" s="129" t="s">
        <v>172</v>
      </c>
      <c r="F16" s="129">
        <v>8</v>
      </c>
      <c r="G16" s="129">
        <v>50</v>
      </c>
      <c r="H16" s="127">
        <v>70</v>
      </c>
      <c r="I16" s="129" t="s">
        <v>237</v>
      </c>
      <c r="J16" s="131">
        <v>71.897999999999996</v>
      </c>
      <c r="K16" s="131">
        <f>J16*'Насосы Oasis'!$C$44</f>
        <v>4313.88</v>
      </c>
      <c r="L16" s="71"/>
    </row>
    <row r="17" spans="1:12" ht="31.5" customHeight="1" thickBot="1">
      <c r="A17" s="82"/>
      <c r="B17" s="268"/>
      <c r="C17" s="126" t="s">
        <v>256</v>
      </c>
      <c r="D17" s="127">
        <v>1100</v>
      </c>
      <c r="E17" s="129" t="s">
        <v>172</v>
      </c>
      <c r="F17" s="129">
        <v>8</v>
      </c>
      <c r="G17" s="129">
        <v>48</v>
      </c>
      <c r="H17" s="127">
        <v>70</v>
      </c>
      <c r="I17" s="129" t="s">
        <v>250</v>
      </c>
      <c r="J17" s="131">
        <v>76.095500000000001</v>
      </c>
      <c r="K17" s="131">
        <f>J17*'Насосы Oasis'!$C$44</f>
        <v>4565.7300000000005</v>
      </c>
      <c r="L17" s="71"/>
    </row>
    <row r="18" spans="1:12" ht="24.75" customHeight="1" thickBot="1">
      <c r="A18" s="82"/>
      <c r="B18" s="273" t="s">
        <v>257</v>
      </c>
      <c r="C18" s="273"/>
      <c r="D18" s="273"/>
      <c r="E18" s="273"/>
      <c r="F18" s="273"/>
      <c r="G18" s="273"/>
      <c r="H18" s="273"/>
      <c r="I18" s="273"/>
      <c r="J18" s="132"/>
      <c r="K18" s="132"/>
      <c r="L18" s="71"/>
    </row>
    <row r="19" spans="1:12" ht="51">
      <c r="A19" s="82"/>
      <c r="B19" s="266"/>
      <c r="C19" s="126" t="s">
        <v>206</v>
      </c>
      <c r="D19" s="127" t="s">
        <v>160</v>
      </c>
      <c r="E19" s="127" t="s">
        <v>245</v>
      </c>
      <c r="F19" s="127" t="s">
        <v>246</v>
      </c>
      <c r="G19" s="127" t="s">
        <v>163</v>
      </c>
      <c r="H19" s="127" t="s">
        <v>247</v>
      </c>
      <c r="I19" s="128" t="s">
        <v>69</v>
      </c>
      <c r="J19" s="126" t="s">
        <v>6</v>
      </c>
      <c r="K19" s="126" t="s">
        <v>289</v>
      </c>
      <c r="L19" s="71"/>
    </row>
    <row r="20" spans="1:12" ht="31.5" customHeight="1">
      <c r="A20" s="82"/>
      <c r="B20" s="267"/>
      <c r="C20" s="126" t="s">
        <v>258</v>
      </c>
      <c r="D20" s="127">
        <v>370</v>
      </c>
      <c r="E20" s="129" t="s">
        <v>172</v>
      </c>
      <c r="F20" s="129">
        <v>9</v>
      </c>
      <c r="G20" s="129">
        <v>35</v>
      </c>
      <c r="H20" s="127">
        <v>35</v>
      </c>
      <c r="I20" s="129" t="s">
        <v>237</v>
      </c>
      <c r="J20" s="131">
        <v>39.180499999999995</v>
      </c>
      <c r="K20" s="131">
        <f>J20*'Насосы Oasis'!$C$44</f>
        <v>2350.83</v>
      </c>
      <c r="L20" s="71"/>
    </row>
    <row r="21" spans="1:12" ht="31.5" customHeight="1">
      <c r="A21" s="82"/>
      <c r="B21" s="267"/>
      <c r="C21" s="126" t="s">
        <v>259</v>
      </c>
      <c r="D21" s="127">
        <v>550</v>
      </c>
      <c r="E21" s="129" t="s">
        <v>172</v>
      </c>
      <c r="F21" s="129">
        <v>9</v>
      </c>
      <c r="G21" s="129">
        <v>43</v>
      </c>
      <c r="H21" s="127">
        <v>45</v>
      </c>
      <c r="I21" s="129" t="s">
        <v>237</v>
      </c>
      <c r="J21" s="131">
        <v>56.499499999999998</v>
      </c>
      <c r="K21" s="131">
        <f>J21*'Насосы Oasis'!$C$44</f>
        <v>3389.97</v>
      </c>
      <c r="L21" s="71"/>
    </row>
    <row r="22" spans="1:12" ht="31.5" customHeight="1" thickBot="1">
      <c r="A22" s="82"/>
      <c r="B22" s="268"/>
      <c r="C22" s="126" t="s">
        <v>260</v>
      </c>
      <c r="D22" s="127">
        <v>750</v>
      </c>
      <c r="E22" s="129" t="s">
        <v>172</v>
      </c>
      <c r="F22" s="129">
        <v>9</v>
      </c>
      <c r="G22" s="129">
        <v>45</v>
      </c>
      <c r="H22" s="127">
        <v>48</v>
      </c>
      <c r="I22" s="129" t="s">
        <v>237</v>
      </c>
      <c r="J22" s="131">
        <v>62.145999999999994</v>
      </c>
      <c r="K22" s="131">
        <f>J22*'Насосы Oasis'!$C$44</f>
        <v>3728.7599999999998</v>
      </c>
      <c r="L22" s="71"/>
    </row>
    <row r="23" spans="1:12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71"/>
    </row>
    <row r="24" spans="1:12" ht="15" thickBot="1">
      <c r="A24" s="82"/>
      <c r="B24" s="82"/>
      <c r="C24" s="82"/>
      <c r="D24" s="269" t="s">
        <v>116</v>
      </c>
      <c r="E24" s="270"/>
      <c r="F24" s="270"/>
      <c r="G24" s="270"/>
      <c r="H24" s="271"/>
      <c r="I24" s="82"/>
      <c r="J24" s="82"/>
      <c r="K24" s="82"/>
      <c r="L24" s="71"/>
    </row>
    <row r="25" spans="1:12" ht="13.5" thickTop="1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71"/>
    </row>
    <row r="26" spans="1:12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71"/>
    </row>
    <row r="27" spans="1:12" ht="15.75" customHeight="1">
      <c r="A27" s="122"/>
      <c r="B27" s="243"/>
      <c r="C27" s="244"/>
      <c r="D27" s="244"/>
      <c r="E27" s="244"/>
      <c r="F27" s="244"/>
      <c r="G27" s="244"/>
      <c r="H27" s="244"/>
      <c r="I27" s="244"/>
      <c r="J27" s="244"/>
      <c r="K27" s="94"/>
    </row>
    <row r="28" spans="1:12" ht="17.25" customHeight="1">
      <c r="A28" s="93"/>
      <c r="B28" s="244"/>
      <c r="C28" s="244"/>
      <c r="D28" s="244"/>
      <c r="E28" s="244"/>
      <c r="F28" s="244"/>
      <c r="G28" s="244"/>
      <c r="H28" s="244"/>
      <c r="I28" s="244"/>
      <c r="J28" s="244"/>
      <c r="K28" s="94"/>
    </row>
    <row r="29" spans="1:12" s="3" customFormat="1" ht="18" customHeight="1">
      <c r="A29" s="95"/>
      <c r="B29" s="244"/>
      <c r="C29" s="244"/>
      <c r="D29" s="244"/>
      <c r="E29" s="244"/>
      <c r="F29" s="244"/>
      <c r="G29" s="244"/>
      <c r="H29" s="244"/>
      <c r="I29" s="244"/>
      <c r="J29" s="244"/>
      <c r="K29" s="94"/>
    </row>
    <row r="30" spans="1:12">
      <c r="B30" s="244"/>
      <c r="C30" s="244"/>
      <c r="D30" s="244"/>
      <c r="E30" s="244"/>
      <c r="F30" s="244"/>
      <c r="G30" s="244"/>
      <c r="H30" s="244"/>
      <c r="I30" s="244"/>
      <c r="J30" s="244"/>
      <c r="K30" s="94"/>
    </row>
  </sheetData>
  <mergeCells count="10">
    <mergeCell ref="B18:I18"/>
    <mergeCell ref="B19:B22"/>
    <mergeCell ref="D24:H24"/>
    <mergeCell ref="B27:J30"/>
    <mergeCell ref="B2:D2"/>
    <mergeCell ref="B6:E6"/>
    <mergeCell ref="B7:I7"/>
    <mergeCell ref="B8:I8"/>
    <mergeCell ref="B9:B17"/>
    <mergeCell ref="B4:P5"/>
  </mergeCells>
  <pageMargins left="0.11811023622047245" right="0.11811023622047245" top="0.15748031496062992" bottom="0.15748031496062992" header="0.31496062992125984" footer="0.31496062992125984"/>
  <pageSetup paperSize="9" scale="97" orientation="landscape" r:id="rId1"/>
  <colBreaks count="1" manualBreakCount="1">
    <brk id="12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U107"/>
  <sheetViews>
    <sheetView zoomScaleNormal="100" workbookViewId="0">
      <selection activeCell="B27" sqref="B27:L30"/>
    </sheetView>
  </sheetViews>
  <sheetFormatPr defaultRowHeight="12.75"/>
  <cols>
    <col min="1" max="1" width="2.140625" style="61" customWidth="1"/>
    <col min="2" max="2" width="23.28515625" style="61" customWidth="1"/>
    <col min="3" max="3" width="13.85546875" style="61" customWidth="1"/>
    <col min="4" max="4" width="9.140625" style="61"/>
    <col min="5" max="5" width="14.42578125" style="61" customWidth="1"/>
    <col min="6" max="6" width="13.85546875" style="61" customWidth="1"/>
    <col min="7" max="7" width="14.28515625" style="61" customWidth="1"/>
    <col min="8" max="8" width="13.42578125" style="61" customWidth="1"/>
    <col min="9" max="9" width="9.42578125" style="61" customWidth="1"/>
    <col min="10" max="10" width="10.7109375" style="61" customWidth="1"/>
    <col min="11" max="11" width="13.28515625" style="61" customWidth="1"/>
    <col min="12" max="13" width="9.140625" style="61"/>
    <col min="14" max="14" width="2.85546875" style="61" customWidth="1"/>
    <col min="15" max="257" width="9.140625" style="61"/>
    <col min="258" max="258" width="2.140625" style="61" customWidth="1"/>
    <col min="259" max="259" width="23.28515625" style="61" customWidth="1"/>
    <col min="260" max="260" width="13.85546875" style="61" customWidth="1"/>
    <col min="261" max="261" width="9.140625" style="61"/>
    <col min="262" max="262" width="14.42578125" style="61" customWidth="1"/>
    <col min="263" max="263" width="13.85546875" style="61" customWidth="1"/>
    <col min="264" max="264" width="14.28515625" style="61" customWidth="1"/>
    <col min="265" max="265" width="13.42578125" style="61" customWidth="1"/>
    <col min="266" max="266" width="9.42578125" style="61" customWidth="1"/>
    <col min="267" max="267" width="10.7109375" style="61" customWidth="1"/>
    <col min="268" max="268" width="13.28515625" style="61" customWidth="1"/>
    <col min="269" max="269" width="9.140625" style="61"/>
    <col min="270" max="270" width="2.85546875" style="61" customWidth="1"/>
    <col min="271" max="513" width="9.140625" style="61"/>
    <col min="514" max="514" width="2.140625" style="61" customWidth="1"/>
    <col min="515" max="515" width="23.28515625" style="61" customWidth="1"/>
    <col min="516" max="516" width="13.85546875" style="61" customWidth="1"/>
    <col min="517" max="517" width="9.140625" style="61"/>
    <col min="518" max="518" width="14.42578125" style="61" customWidth="1"/>
    <col min="519" max="519" width="13.85546875" style="61" customWidth="1"/>
    <col min="520" max="520" width="14.28515625" style="61" customWidth="1"/>
    <col min="521" max="521" width="13.42578125" style="61" customWidth="1"/>
    <col min="522" max="522" width="9.42578125" style="61" customWidth="1"/>
    <col min="523" max="523" width="10.7109375" style="61" customWidth="1"/>
    <col min="524" max="524" width="13.28515625" style="61" customWidth="1"/>
    <col min="525" max="525" width="9.140625" style="61"/>
    <col min="526" max="526" width="2.85546875" style="61" customWidth="1"/>
    <col min="527" max="769" width="9.140625" style="61"/>
    <col min="770" max="770" width="2.140625" style="61" customWidth="1"/>
    <col min="771" max="771" width="23.28515625" style="61" customWidth="1"/>
    <col min="772" max="772" width="13.85546875" style="61" customWidth="1"/>
    <col min="773" max="773" width="9.140625" style="61"/>
    <col min="774" max="774" width="14.42578125" style="61" customWidth="1"/>
    <col min="775" max="775" width="13.85546875" style="61" customWidth="1"/>
    <col min="776" max="776" width="14.28515625" style="61" customWidth="1"/>
    <col min="777" max="777" width="13.42578125" style="61" customWidth="1"/>
    <col min="778" max="778" width="9.42578125" style="61" customWidth="1"/>
    <col min="779" max="779" width="10.7109375" style="61" customWidth="1"/>
    <col min="780" max="780" width="13.28515625" style="61" customWidth="1"/>
    <col min="781" max="781" width="9.140625" style="61"/>
    <col min="782" max="782" width="2.85546875" style="61" customWidth="1"/>
    <col min="783" max="1025" width="9.140625" style="61"/>
    <col min="1026" max="1026" width="2.140625" style="61" customWidth="1"/>
    <col min="1027" max="1027" width="23.28515625" style="61" customWidth="1"/>
    <col min="1028" max="1028" width="13.85546875" style="61" customWidth="1"/>
    <col min="1029" max="1029" width="9.140625" style="61"/>
    <col min="1030" max="1030" width="14.42578125" style="61" customWidth="1"/>
    <col min="1031" max="1031" width="13.85546875" style="61" customWidth="1"/>
    <col min="1032" max="1032" width="14.28515625" style="61" customWidth="1"/>
    <col min="1033" max="1033" width="13.42578125" style="61" customWidth="1"/>
    <col min="1034" max="1034" width="9.42578125" style="61" customWidth="1"/>
    <col min="1035" max="1035" width="10.7109375" style="61" customWidth="1"/>
    <col min="1036" max="1036" width="13.28515625" style="61" customWidth="1"/>
    <col min="1037" max="1037" width="9.140625" style="61"/>
    <col min="1038" max="1038" width="2.85546875" style="61" customWidth="1"/>
    <col min="1039" max="1281" width="9.140625" style="61"/>
    <col min="1282" max="1282" width="2.140625" style="61" customWidth="1"/>
    <col min="1283" max="1283" width="23.28515625" style="61" customWidth="1"/>
    <col min="1284" max="1284" width="13.85546875" style="61" customWidth="1"/>
    <col min="1285" max="1285" width="9.140625" style="61"/>
    <col min="1286" max="1286" width="14.42578125" style="61" customWidth="1"/>
    <col min="1287" max="1287" width="13.85546875" style="61" customWidth="1"/>
    <col min="1288" max="1288" width="14.28515625" style="61" customWidth="1"/>
    <col min="1289" max="1289" width="13.42578125" style="61" customWidth="1"/>
    <col min="1290" max="1290" width="9.42578125" style="61" customWidth="1"/>
    <col min="1291" max="1291" width="10.7109375" style="61" customWidth="1"/>
    <col min="1292" max="1292" width="13.28515625" style="61" customWidth="1"/>
    <col min="1293" max="1293" width="9.140625" style="61"/>
    <col min="1294" max="1294" width="2.85546875" style="61" customWidth="1"/>
    <col min="1295" max="1537" width="9.140625" style="61"/>
    <col min="1538" max="1538" width="2.140625" style="61" customWidth="1"/>
    <col min="1539" max="1539" width="23.28515625" style="61" customWidth="1"/>
    <col min="1540" max="1540" width="13.85546875" style="61" customWidth="1"/>
    <col min="1541" max="1541" width="9.140625" style="61"/>
    <col min="1542" max="1542" width="14.42578125" style="61" customWidth="1"/>
    <col min="1543" max="1543" width="13.85546875" style="61" customWidth="1"/>
    <col min="1544" max="1544" width="14.28515625" style="61" customWidth="1"/>
    <col min="1545" max="1545" width="13.42578125" style="61" customWidth="1"/>
    <col min="1546" max="1546" width="9.42578125" style="61" customWidth="1"/>
    <col min="1547" max="1547" width="10.7109375" style="61" customWidth="1"/>
    <col min="1548" max="1548" width="13.28515625" style="61" customWidth="1"/>
    <col min="1549" max="1549" width="9.140625" style="61"/>
    <col min="1550" max="1550" width="2.85546875" style="61" customWidth="1"/>
    <col min="1551" max="1793" width="9.140625" style="61"/>
    <col min="1794" max="1794" width="2.140625" style="61" customWidth="1"/>
    <col min="1795" max="1795" width="23.28515625" style="61" customWidth="1"/>
    <col min="1796" max="1796" width="13.85546875" style="61" customWidth="1"/>
    <col min="1797" max="1797" width="9.140625" style="61"/>
    <col min="1798" max="1798" width="14.42578125" style="61" customWidth="1"/>
    <col min="1799" max="1799" width="13.85546875" style="61" customWidth="1"/>
    <col min="1800" max="1800" width="14.28515625" style="61" customWidth="1"/>
    <col min="1801" max="1801" width="13.42578125" style="61" customWidth="1"/>
    <col min="1802" max="1802" width="9.42578125" style="61" customWidth="1"/>
    <col min="1803" max="1803" width="10.7109375" style="61" customWidth="1"/>
    <col min="1804" max="1804" width="13.28515625" style="61" customWidth="1"/>
    <col min="1805" max="1805" width="9.140625" style="61"/>
    <col min="1806" max="1806" width="2.85546875" style="61" customWidth="1"/>
    <col min="1807" max="2049" width="9.140625" style="61"/>
    <col min="2050" max="2050" width="2.140625" style="61" customWidth="1"/>
    <col min="2051" max="2051" width="23.28515625" style="61" customWidth="1"/>
    <col min="2052" max="2052" width="13.85546875" style="61" customWidth="1"/>
    <col min="2053" max="2053" width="9.140625" style="61"/>
    <col min="2054" max="2054" width="14.42578125" style="61" customWidth="1"/>
    <col min="2055" max="2055" width="13.85546875" style="61" customWidth="1"/>
    <col min="2056" max="2056" width="14.28515625" style="61" customWidth="1"/>
    <col min="2057" max="2057" width="13.42578125" style="61" customWidth="1"/>
    <col min="2058" max="2058" width="9.42578125" style="61" customWidth="1"/>
    <col min="2059" max="2059" width="10.7109375" style="61" customWidth="1"/>
    <col min="2060" max="2060" width="13.28515625" style="61" customWidth="1"/>
    <col min="2061" max="2061" width="9.140625" style="61"/>
    <col min="2062" max="2062" width="2.85546875" style="61" customWidth="1"/>
    <col min="2063" max="2305" width="9.140625" style="61"/>
    <col min="2306" max="2306" width="2.140625" style="61" customWidth="1"/>
    <col min="2307" max="2307" width="23.28515625" style="61" customWidth="1"/>
    <col min="2308" max="2308" width="13.85546875" style="61" customWidth="1"/>
    <col min="2309" max="2309" width="9.140625" style="61"/>
    <col min="2310" max="2310" width="14.42578125" style="61" customWidth="1"/>
    <col min="2311" max="2311" width="13.85546875" style="61" customWidth="1"/>
    <col min="2312" max="2312" width="14.28515625" style="61" customWidth="1"/>
    <col min="2313" max="2313" width="13.42578125" style="61" customWidth="1"/>
    <col min="2314" max="2314" width="9.42578125" style="61" customWidth="1"/>
    <col min="2315" max="2315" width="10.7109375" style="61" customWidth="1"/>
    <col min="2316" max="2316" width="13.28515625" style="61" customWidth="1"/>
    <col min="2317" max="2317" width="9.140625" style="61"/>
    <col min="2318" max="2318" width="2.85546875" style="61" customWidth="1"/>
    <col min="2319" max="2561" width="9.140625" style="61"/>
    <col min="2562" max="2562" width="2.140625" style="61" customWidth="1"/>
    <col min="2563" max="2563" width="23.28515625" style="61" customWidth="1"/>
    <col min="2564" max="2564" width="13.85546875" style="61" customWidth="1"/>
    <col min="2565" max="2565" width="9.140625" style="61"/>
    <col min="2566" max="2566" width="14.42578125" style="61" customWidth="1"/>
    <col min="2567" max="2567" width="13.85546875" style="61" customWidth="1"/>
    <col min="2568" max="2568" width="14.28515625" style="61" customWidth="1"/>
    <col min="2569" max="2569" width="13.42578125" style="61" customWidth="1"/>
    <col min="2570" max="2570" width="9.42578125" style="61" customWidth="1"/>
    <col min="2571" max="2571" width="10.7109375" style="61" customWidth="1"/>
    <col min="2572" max="2572" width="13.28515625" style="61" customWidth="1"/>
    <col min="2573" max="2573" width="9.140625" style="61"/>
    <col min="2574" max="2574" width="2.85546875" style="61" customWidth="1"/>
    <col min="2575" max="2817" width="9.140625" style="61"/>
    <col min="2818" max="2818" width="2.140625" style="61" customWidth="1"/>
    <col min="2819" max="2819" width="23.28515625" style="61" customWidth="1"/>
    <col min="2820" max="2820" width="13.85546875" style="61" customWidth="1"/>
    <col min="2821" max="2821" width="9.140625" style="61"/>
    <col min="2822" max="2822" width="14.42578125" style="61" customWidth="1"/>
    <col min="2823" max="2823" width="13.85546875" style="61" customWidth="1"/>
    <col min="2824" max="2824" width="14.28515625" style="61" customWidth="1"/>
    <col min="2825" max="2825" width="13.42578125" style="61" customWidth="1"/>
    <col min="2826" max="2826" width="9.42578125" style="61" customWidth="1"/>
    <col min="2827" max="2827" width="10.7109375" style="61" customWidth="1"/>
    <col min="2828" max="2828" width="13.28515625" style="61" customWidth="1"/>
    <col min="2829" max="2829" width="9.140625" style="61"/>
    <col min="2830" max="2830" width="2.85546875" style="61" customWidth="1"/>
    <col min="2831" max="3073" width="9.140625" style="61"/>
    <col min="3074" max="3074" width="2.140625" style="61" customWidth="1"/>
    <col min="3075" max="3075" width="23.28515625" style="61" customWidth="1"/>
    <col min="3076" max="3076" width="13.85546875" style="61" customWidth="1"/>
    <col min="3077" max="3077" width="9.140625" style="61"/>
    <col min="3078" max="3078" width="14.42578125" style="61" customWidth="1"/>
    <col min="3079" max="3079" width="13.85546875" style="61" customWidth="1"/>
    <col min="3080" max="3080" width="14.28515625" style="61" customWidth="1"/>
    <col min="3081" max="3081" width="13.42578125" style="61" customWidth="1"/>
    <col min="3082" max="3082" width="9.42578125" style="61" customWidth="1"/>
    <col min="3083" max="3083" width="10.7109375" style="61" customWidth="1"/>
    <col min="3084" max="3084" width="13.28515625" style="61" customWidth="1"/>
    <col min="3085" max="3085" width="9.140625" style="61"/>
    <col min="3086" max="3086" width="2.85546875" style="61" customWidth="1"/>
    <col min="3087" max="3329" width="9.140625" style="61"/>
    <col min="3330" max="3330" width="2.140625" style="61" customWidth="1"/>
    <col min="3331" max="3331" width="23.28515625" style="61" customWidth="1"/>
    <col min="3332" max="3332" width="13.85546875" style="61" customWidth="1"/>
    <col min="3333" max="3333" width="9.140625" style="61"/>
    <col min="3334" max="3334" width="14.42578125" style="61" customWidth="1"/>
    <col min="3335" max="3335" width="13.85546875" style="61" customWidth="1"/>
    <col min="3336" max="3336" width="14.28515625" style="61" customWidth="1"/>
    <col min="3337" max="3337" width="13.42578125" style="61" customWidth="1"/>
    <col min="3338" max="3338" width="9.42578125" style="61" customWidth="1"/>
    <col min="3339" max="3339" width="10.7109375" style="61" customWidth="1"/>
    <col min="3340" max="3340" width="13.28515625" style="61" customWidth="1"/>
    <col min="3341" max="3341" width="9.140625" style="61"/>
    <col min="3342" max="3342" width="2.85546875" style="61" customWidth="1"/>
    <col min="3343" max="3585" width="9.140625" style="61"/>
    <col min="3586" max="3586" width="2.140625" style="61" customWidth="1"/>
    <col min="3587" max="3587" width="23.28515625" style="61" customWidth="1"/>
    <col min="3588" max="3588" width="13.85546875" style="61" customWidth="1"/>
    <col min="3589" max="3589" width="9.140625" style="61"/>
    <col min="3590" max="3590" width="14.42578125" style="61" customWidth="1"/>
    <col min="3591" max="3591" width="13.85546875" style="61" customWidth="1"/>
    <col min="3592" max="3592" width="14.28515625" style="61" customWidth="1"/>
    <col min="3593" max="3593" width="13.42578125" style="61" customWidth="1"/>
    <col min="3594" max="3594" width="9.42578125" style="61" customWidth="1"/>
    <col min="3595" max="3595" width="10.7109375" style="61" customWidth="1"/>
    <col min="3596" max="3596" width="13.28515625" style="61" customWidth="1"/>
    <col min="3597" max="3597" width="9.140625" style="61"/>
    <col min="3598" max="3598" width="2.85546875" style="61" customWidth="1"/>
    <col min="3599" max="3841" width="9.140625" style="61"/>
    <col min="3842" max="3842" width="2.140625" style="61" customWidth="1"/>
    <col min="3843" max="3843" width="23.28515625" style="61" customWidth="1"/>
    <col min="3844" max="3844" width="13.85546875" style="61" customWidth="1"/>
    <col min="3845" max="3845" width="9.140625" style="61"/>
    <col min="3846" max="3846" width="14.42578125" style="61" customWidth="1"/>
    <col min="3847" max="3847" width="13.85546875" style="61" customWidth="1"/>
    <col min="3848" max="3848" width="14.28515625" style="61" customWidth="1"/>
    <col min="3849" max="3849" width="13.42578125" style="61" customWidth="1"/>
    <col min="3850" max="3850" width="9.42578125" style="61" customWidth="1"/>
    <col min="3851" max="3851" width="10.7109375" style="61" customWidth="1"/>
    <col min="3852" max="3852" width="13.28515625" style="61" customWidth="1"/>
    <col min="3853" max="3853" width="9.140625" style="61"/>
    <col min="3854" max="3854" width="2.85546875" style="61" customWidth="1"/>
    <col min="3855" max="4097" width="9.140625" style="61"/>
    <col min="4098" max="4098" width="2.140625" style="61" customWidth="1"/>
    <col min="4099" max="4099" width="23.28515625" style="61" customWidth="1"/>
    <col min="4100" max="4100" width="13.85546875" style="61" customWidth="1"/>
    <col min="4101" max="4101" width="9.140625" style="61"/>
    <col min="4102" max="4102" width="14.42578125" style="61" customWidth="1"/>
    <col min="4103" max="4103" width="13.85546875" style="61" customWidth="1"/>
    <col min="4104" max="4104" width="14.28515625" style="61" customWidth="1"/>
    <col min="4105" max="4105" width="13.42578125" style="61" customWidth="1"/>
    <col min="4106" max="4106" width="9.42578125" style="61" customWidth="1"/>
    <col min="4107" max="4107" width="10.7109375" style="61" customWidth="1"/>
    <col min="4108" max="4108" width="13.28515625" style="61" customWidth="1"/>
    <col min="4109" max="4109" width="9.140625" style="61"/>
    <col min="4110" max="4110" width="2.85546875" style="61" customWidth="1"/>
    <col min="4111" max="4353" width="9.140625" style="61"/>
    <col min="4354" max="4354" width="2.140625" style="61" customWidth="1"/>
    <col min="4355" max="4355" width="23.28515625" style="61" customWidth="1"/>
    <col min="4356" max="4356" width="13.85546875" style="61" customWidth="1"/>
    <col min="4357" max="4357" width="9.140625" style="61"/>
    <col min="4358" max="4358" width="14.42578125" style="61" customWidth="1"/>
    <col min="4359" max="4359" width="13.85546875" style="61" customWidth="1"/>
    <col min="4360" max="4360" width="14.28515625" style="61" customWidth="1"/>
    <col min="4361" max="4361" width="13.42578125" style="61" customWidth="1"/>
    <col min="4362" max="4362" width="9.42578125" style="61" customWidth="1"/>
    <col min="4363" max="4363" width="10.7109375" style="61" customWidth="1"/>
    <col min="4364" max="4364" width="13.28515625" style="61" customWidth="1"/>
    <col min="4365" max="4365" width="9.140625" style="61"/>
    <col min="4366" max="4366" width="2.85546875" style="61" customWidth="1"/>
    <col min="4367" max="4609" width="9.140625" style="61"/>
    <col min="4610" max="4610" width="2.140625" style="61" customWidth="1"/>
    <col min="4611" max="4611" width="23.28515625" style="61" customWidth="1"/>
    <col min="4612" max="4612" width="13.85546875" style="61" customWidth="1"/>
    <col min="4613" max="4613" width="9.140625" style="61"/>
    <col min="4614" max="4614" width="14.42578125" style="61" customWidth="1"/>
    <col min="4615" max="4615" width="13.85546875" style="61" customWidth="1"/>
    <col min="4616" max="4616" width="14.28515625" style="61" customWidth="1"/>
    <col min="4617" max="4617" width="13.42578125" style="61" customWidth="1"/>
    <col min="4618" max="4618" width="9.42578125" style="61" customWidth="1"/>
    <col min="4619" max="4619" width="10.7109375" style="61" customWidth="1"/>
    <col min="4620" max="4620" width="13.28515625" style="61" customWidth="1"/>
    <col min="4621" max="4621" width="9.140625" style="61"/>
    <col min="4622" max="4622" width="2.85546875" style="61" customWidth="1"/>
    <col min="4623" max="4865" width="9.140625" style="61"/>
    <col min="4866" max="4866" width="2.140625" style="61" customWidth="1"/>
    <col min="4867" max="4867" width="23.28515625" style="61" customWidth="1"/>
    <col min="4868" max="4868" width="13.85546875" style="61" customWidth="1"/>
    <col min="4869" max="4869" width="9.140625" style="61"/>
    <col min="4870" max="4870" width="14.42578125" style="61" customWidth="1"/>
    <col min="4871" max="4871" width="13.85546875" style="61" customWidth="1"/>
    <col min="4872" max="4872" width="14.28515625" style="61" customWidth="1"/>
    <col min="4873" max="4873" width="13.42578125" style="61" customWidth="1"/>
    <col min="4874" max="4874" width="9.42578125" style="61" customWidth="1"/>
    <col min="4875" max="4875" width="10.7109375" style="61" customWidth="1"/>
    <col min="4876" max="4876" width="13.28515625" style="61" customWidth="1"/>
    <col min="4877" max="4877" width="9.140625" style="61"/>
    <col min="4878" max="4878" width="2.85546875" style="61" customWidth="1"/>
    <col min="4879" max="5121" width="9.140625" style="61"/>
    <col min="5122" max="5122" width="2.140625" style="61" customWidth="1"/>
    <col min="5123" max="5123" width="23.28515625" style="61" customWidth="1"/>
    <col min="5124" max="5124" width="13.85546875" style="61" customWidth="1"/>
    <col min="5125" max="5125" width="9.140625" style="61"/>
    <col min="5126" max="5126" width="14.42578125" style="61" customWidth="1"/>
    <col min="5127" max="5127" width="13.85546875" style="61" customWidth="1"/>
    <col min="5128" max="5128" width="14.28515625" style="61" customWidth="1"/>
    <col min="5129" max="5129" width="13.42578125" style="61" customWidth="1"/>
    <col min="5130" max="5130" width="9.42578125" style="61" customWidth="1"/>
    <col min="5131" max="5131" width="10.7109375" style="61" customWidth="1"/>
    <col min="5132" max="5132" width="13.28515625" style="61" customWidth="1"/>
    <col min="5133" max="5133" width="9.140625" style="61"/>
    <col min="5134" max="5134" width="2.85546875" style="61" customWidth="1"/>
    <col min="5135" max="5377" width="9.140625" style="61"/>
    <col min="5378" max="5378" width="2.140625" style="61" customWidth="1"/>
    <col min="5379" max="5379" width="23.28515625" style="61" customWidth="1"/>
    <col min="5380" max="5380" width="13.85546875" style="61" customWidth="1"/>
    <col min="5381" max="5381" width="9.140625" style="61"/>
    <col min="5382" max="5382" width="14.42578125" style="61" customWidth="1"/>
    <col min="5383" max="5383" width="13.85546875" style="61" customWidth="1"/>
    <col min="5384" max="5384" width="14.28515625" style="61" customWidth="1"/>
    <col min="5385" max="5385" width="13.42578125" style="61" customWidth="1"/>
    <col min="5386" max="5386" width="9.42578125" style="61" customWidth="1"/>
    <col min="5387" max="5387" width="10.7109375" style="61" customWidth="1"/>
    <col min="5388" max="5388" width="13.28515625" style="61" customWidth="1"/>
    <col min="5389" max="5389" width="9.140625" style="61"/>
    <col min="5390" max="5390" width="2.85546875" style="61" customWidth="1"/>
    <col min="5391" max="5633" width="9.140625" style="61"/>
    <col min="5634" max="5634" width="2.140625" style="61" customWidth="1"/>
    <col min="5635" max="5635" width="23.28515625" style="61" customWidth="1"/>
    <col min="5636" max="5636" width="13.85546875" style="61" customWidth="1"/>
    <col min="5637" max="5637" width="9.140625" style="61"/>
    <col min="5638" max="5638" width="14.42578125" style="61" customWidth="1"/>
    <col min="5639" max="5639" width="13.85546875" style="61" customWidth="1"/>
    <col min="5640" max="5640" width="14.28515625" style="61" customWidth="1"/>
    <col min="5641" max="5641" width="13.42578125" style="61" customWidth="1"/>
    <col min="5642" max="5642" width="9.42578125" style="61" customWidth="1"/>
    <col min="5643" max="5643" width="10.7109375" style="61" customWidth="1"/>
    <col min="5644" max="5644" width="13.28515625" style="61" customWidth="1"/>
    <col min="5645" max="5645" width="9.140625" style="61"/>
    <col min="5646" max="5646" width="2.85546875" style="61" customWidth="1"/>
    <col min="5647" max="5889" width="9.140625" style="61"/>
    <col min="5890" max="5890" width="2.140625" style="61" customWidth="1"/>
    <col min="5891" max="5891" width="23.28515625" style="61" customWidth="1"/>
    <col min="5892" max="5892" width="13.85546875" style="61" customWidth="1"/>
    <col min="5893" max="5893" width="9.140625" style="61"/>
    <col min="5894" max="5894" width="14.42578125" style="61" customWidth="1"/>
    <col min="5895" max="5895" width="13.85546875" style="61" customWidth="1"/>
    <col min="5896" max="5896" width="14.28515625" style="61" customWidth="1"/>
    <col min="5897" max="5897" width="13.42578125" style="61" customWidth="1"/>
    <col min="5898" max="5898" width="9.42578125" style="61" customWidth="1"/>
    <col min="5899" max="5899" width="10.7109375" style="61" customWidth="1"/>
    <col min="5900" max="5900" width="13.28515625" style="61" customWidth="1"/>
    <col min="5901" max="5901" width="9.140625" style="61"/>
    <col min="5902" max="5902" width="2.85546875" style="61" customWidth="1"/>
    <col min="5903" max="6145" width="9.140625" style="61"/>
    <col min="6146" max="6146" width="2.140625" style="61" customWidth="1"/>
    <col min="6147" max="6147" width="23.28515625" style="61" customWidth="1"/>
    <col min="6148" max="6148" width="13.85546875" style="61" customWidth="1"/>
    <col min="6149" max="6149" width="9.140625" style="61"/>
    <col min="6150" max="6150" width="14.42578125" style="61" customWidth="1"/>
    <col min="6151" max="6151" width="13.85546875" style="61" customWidth="1"/>
    <col min="6152" max="6152" width="14.28515625" style="61" customWidth="1"/>
    <col min="6153" max="6153" width="13.42578125" style="61" customWidth="1"/>
    <col min="6154" max="6154" width="9.42578125" style="61" customWidth="1"/>
    <col min="6155" max="6155" width="10.7109375" style="61" customWidth="1"/>
    <col min="6156" max="6156" width="13.28515625" style="61" customWidth="1"/>
    <col min="6157" max="6157" width="9.140625" style="61"/>
    <col min="6158" max="6158" width="2.85546875" style="61" customWidth="1"/>
    <col min="6159" max="6401" width="9.140625" style="61"/>
    <col min="6402" max="6402" width="2.140625" style="61" customWidth="1"/>
    <col min="6403" max="6403" width="23.28515625" style="61" customWidth="1"/>
    <col min="6404" max="6404" width="13.85546875" style="61" customWidth="1"/>
    <col min="6405" max="6405" width="9.140625" style="61"/>
    <col min="6406" max="6406" width="14.42578125" style="61" customWidth="1"/>
    <col min="6407" max="6407" width="13.85546875" style="61" customWidth="1"/>
    <col min="6408" max="6408" width="14.28515625" style="61" customWidth="1"/>
    <col min="6409" max="6409" width="13.42578125" style="61" customWidth="1"/>
    <col min="6410" max="6410" width="9.42578125" style="61" customWidth="1"/>
    <col min="6411" max="6411" width="10.7109375" style="61" customWidth="1"/>
    <col min="6412" max="6412" width="13.28515625" style="61" customWidth="1"/>
    <col min="6413" max="6413" width="9.140625" style="61"/>
    <col min="6414" max="6414" width="2.85546875" style="61" customWidth="1"/>
    <col min="6415" max="6657" width="9.140625" style="61"/>
    <col min="6658" max="6658" width="2.140625" style="61" customWidth="1"/>
    <col min="6659" max="6659" width="23.28515625" style="61" customWidth="1"/>
    <col min="6660" max="6660" width="13.85546875" style="61" customWidth="1"/>
    <col min="6661" max="6661" width="9.140625" style="61"/>
    <col min="6662" max="6662" width="14.42578125" style="61" customWidth="1"/>
    <col min="6663" max="6663" width="13.85546875" style="61" customWidth="1"/>
    <col min="6664" max="6664" width="14.28515625" style="61" customWidth="1"/>
    <col min="6665" max="6665" width="13.42578125" style="61" customWidth="1"/>
    <col min="6666" max="6666" width="9.42578125" style="61" customWidth="1"/>
    <col min="6667" max="6667" width="10.7109375" style="61" customWidth="1"/>
    <col min="6668" max="6668" width="13.28515625" style="61" customWidth="1"/>
    <col min="6669" max="6669" width="9.140625" style="61"/>
    <col min="6670" max="6670" width="2.85546875" style="61" customWidth="1"/>
    <col min="6671" max="6913" width="9.140625" style="61"/>
    <col min="6914" max="6914" width="2.140625" style="61" customWidth="1"/>
    <col min="6915" max="6915" width="23.28515625" style="61" customWidth="1"/>
    <col min="6916" max="6916" width="13.85546875" style="61" customWidth="1"/>
    <col min="6917" max="6917" width="9.140625" style="61"/>
    <col min="6918" max="6918" width="14.42578125" style="61" customWidth="1"/>
    <col min="6919" max="6919" width="13.85546875" style="61" customWidth="1"/>
    <col min="6920" max="6920" width="14.28515625" style="61" customWidth="1"/>
    <col min="6921" max="6921" width="13.42578125" style="61" customWidth="1"/>
    <col min="6922" max="6922" width="9.42578125" style="61" customWidth="1"/>
    <col min="6923" max="6923" width="10.7109375" style="61" customWidth="1"/>
    <col min="6924" max="6924" width="13.28515625" style="61" customWidth="1"/>
    <col min="6925" max="6925" width="9.140625" style="61"/>
    <col min="6926" max="6926" width="2.85546875" style="61" customWidth="1"/>
    <col min="6927" max="7169" width="9.140625" style="61"/>
    <col min="7170" max="7170" width="2.140625" style="61" customWidth="1"/>
    <col min="7171" max="7171" width="23.28515625" style="61" customWidth="1"/>
    <col min="7172" max="7172" width="13.85546875" style="61" customWidth="1"/>
    <col min="7173" max="7173" width="9.140625" style="61"/>
    <col min="7174" max="7174" width="14.42578125" style="61" customWidth="1"/>
    <col min="7175" max="7175" width="13.85546875" style="61" customWidth="1"/>
    <col min="7176" max="7176" width="14.28515625" style="61" customWidth="1"/>
    <col min="7177" max="7177" width="13.42578125" style="61" customWidth="1"/>
    <col min="7178" max="7178" width="9.42578125" style="61" customWidth="1"/>
    <col min="7179" max="7179" width="10.7109375" style="61" customWidth="1"/>
    <col min="7180" max="7180" width="13.28515625" style="61" customWidth="1"/>
    <col min="7181" max="7181" width="9.140625" style="61"/>
    <col min="7182" max="7182" width="2.85546875" style="61" customWidth="1"/>
    <col min="7183" max="7425" width="9.140625" style="61"/>
    <col min="7426" max="7426" width="2.140625" style="61" customWidth="1"/>
    <col min="7427" max="7427" width="23.28515625" style="61" customWidth="1"/>
    <col min="7428" max="7428" width="13.85546875" style="61" customWidth="1"/>
    <col min="7429" max="7429" width="9.140625" style="61"/>
    <col min="7430" max="7430" width="14.42578125" style="61" customWidth="1"/>
    <col min="7431" max="7431" width="13.85546875" style="61" customWidth="1"/>
    <col min="7432" max="7432" width="14.28515625" style="61" customWidth="1"/>
    <col min="7433" max="7433" width="13.42578125" style="61" customWidth="1"/>
    <col min="7434" max="7434" width="9.42578125" style="61" customWidth="1"/>
    <col min="7435" max="7435" width="10.7109375" style="61" customWidth="1"/>
    <col min="7436" max="7436" width="13.28515625" style="61" customWidth="1"/>
    <col min="7437" max="7437" width="9.140625" style="61"/>
    <col min="7438" max="7438" width="2.85546875" style="61" customWidth="1"/>
    <col min="7439" max="7681" width="9.140625" style="61"/>
    <col min="7682" max="7682" width="2.140625" style="61" customWidth="1"/>
    <col min="7683" max="7683" width="23.28515625" style="61" customWidth="1"/>
    <col min="7684" max="7684" width="13.85546875" style="61" customWidth="1"/>
    <col min="7685" max="7685" width="9.140625" style="61"/>
    <col min="7686" max="7686" width="14.42578125" style="61" customWidth="1"/>
    <col min="7687" max="7687" width="13.85546875" style="61" customWidth="1"/>
    <col min="7688" max="7688" width="14.28515625" style="61" customWidth="1"/>
    <col min="7689" max="7689" width="13.42578125" style="61" customWidth="1"/>
    <col min="7690" max="7690" width="9.42578125" style="61" customWidth="1"/>
    <col min="7691" max="7691" width="10.7109375" style="61" customWidth="1"/>
    <col min="7692" max="7692" width="13.28515625" style="61" customWidth="1"/>
    <col min="7693" max="7693" width="9.140625" style="61"/>
    <col min="7694" max="7694" width="2.85546875" style="61" customWidth="1"/>
    <col min="7695" max="7937" width="9.140625" style="61"/>
    <col min="7938" max="7938" width="2.140625" style="61" customWidth="1"/>
    <col min="7939" max="7939" width="23.28515625" style="61" customWidth="1"/>
    <col min="7940" max="7940" width="13.85546875" style="61" customWidth="1"/>
    <col min="7941" max="7941" width="9.140625" style="61"/>
    <col min="7942" max="7942" width="14.42578125" style="61" customWidth="1"/>
    <col min="7943" max="7943" width="13.85546875" style="61" customWidth="1"/>
    <col min="7944" max="7944" width="14.28515625" style="61" customWidth="1"/>
    <col min="7945" max="7945" width="13.42578125" style="61" customWidth="1"/>
    <col min="7946" max="7946" width="9.42578125" style="61" customWidth="1"/>
    <col min="7947" max="7947" width="10.7109375" style="61" customWidth="1"/>
    <col min="7948" max="7948" width="13.28515625" style="61" customWidth="1"/>
    <col min="7949" max="7949" width="9.140625" style="61"/>
    <col min="7950" max="7950" width="2.85546875" style="61" customWidth="1"/>
    <col min="7951" max="8193" width="9.140625" style="61"/>
    <col min="8194" max="8194" width="2.140625" style="61" customWidth="1"/>
    <col min="8195" max="8195" width="23.28515625" style="61" customWidth="1"/>
    <col min="8196" max="8196" width="13.85546875" style="61" customWidth="1"/>
    <col min="8197" max="8197" width="9.140625" style="61"/>
    <col min="8198" max="8198" width="14.42578125" style="61" customWidth="1"/>
    <col min="8199" max="8199" width="13.85546875" style="61" customWidth="1"/>
    <col min="8200" max="8200" width="14.28515625" style="61" customWidth="1"/>
    <col min="8201" max="8201" width="13.42578125" style="61" customWidth="1"/>
    <col min="8202" max="8202" width="9.42578125" style="61" customWidth="1"/>
    <col min="8203" max="8203" width="10.7109375" style="61" customWidth="1"/>
    <col min="8204" max="8204" width="13.28515625" style="61" customWidth="1"/>
    <col min="8205" max="8205" width="9.140625" style="61"/>
    <col min="8206" max="8206" width="2.85546875" style="61" customWidth="1"/>
    <col min="8207" max="8449" width="9.140625" style="61"/>
    <col min="8450" max="8450" width="2.140625" style="61" customWidth="1"/>
    <col min="8451" max="8451" width="23.28515625" style="61" customWidth="1"/>
    <col min="8452" max="8452" width="13.85546875" style="61" customWidth="1"/>
    <col min="8453" max="8453" width="9.140625" style="61"/>
    <col min="8454" max="8454" width="14.42578125" style="61" customWidth="1"/>
    <col min="8455" max="8455" width="13.85546875" style="61" customWidth="1"/>
    <col min="8456" max="8456" width="14.28515625" style="61" customWidth="1"/>
    <col min="8457" max="8457" width="13.42578125" style="61" customWidth="1"/>
    <col min="8458" max="8458" width="9.42578125" style="61" customWidth="1"/>
    <col min="8459" max="8459" width="10.7109375" style="61" customWidth="1"/>
    <col min="8460" max="8460" width="13.28515625" style="61" customWidth="1"/>
    <col min="8461" max="8461" width="9.140625" style="61"/>
    <col min="8462" max="8462" width="2.85546875" style="61" customWidth="1"/>
    <col min="8463" max="8705" width="9.140625" style="61"/>
    <col min="8706" max="8706" width="2.140625" style="61" customWidth="1"/>
    <col min="8707" max="8707" width="23.28515625" style="61" customWidth="1"/>
    <col min="8708" max="8708" width="13.85546875" style="61" customWidth="1"/>
    <col min="8709" max="8709" width="9.140625" style="61"/>
    <col min="8710" max="8710" width="14.42578125" style="61" customWidth="1"/>
    <col min="8711" max="8711" width="13.85546875" style="61" customWidth="1"/>
    <col min="8712" max="8712" width="14.28515625" style="61" customWidth="1"/>
    <col min="8713" max="8713" width="13.42578125" style="61" customWidth="1"/>
    <col min="8714" max="8714" width="9.42578125" style="61" customWidth="1"/>
    <col min="8715" max="8715" width="10.7109375" style="61" customWidth="1"/>
    <col min="8716" max="8716" width="13.28515625" style="61" customWidth="1"/>
    <col min="8717" max="8717" width="9.140625" style="61"/>
    <col min="8718" max="8718" width="2.85546875" style="61" customWidth="1"/>
    <col min="8719" max="8961" width="9.140625" style="61"/>
    <col min="8962" max="8962" width="2.140625" style="61" customWidth="1"/>
    <col min="8963" max="8963" width="23.28515625" style="61" customWidth="1"/>
    <col min="8964" max="8964" width="13.85546875" style="61" customWidth="1"/>
    <col min="8965" max="8965" width="9.140625" style="61"/>
    <col min="8966" max="8966" width="14.42578125" style="61" customWidth="1"/>
    <col min="8967" max="8967" width="13.85546875" style="61" customWidth="1"/>
    <col min="8968" max="8968" width="14.28515625" style="61" customWidth="1"/>
    <col min="8969" max="8969" width="13.42578125" style="61" customWidth="1"/>
    <col min="8970" max="8970" width="9.42578125" style="61" customWidth="1"/>
    <col min="8971" max="8971" width="10.7109375" style="61" customWidth="1"/>
    <col min="8972" max="8972" width="13.28515625" style="61" customWidth="1"/>
    <col min="8973" max="8973" width="9.140625" style="61"/>
    <col min="8974" max="8974" width="2.85546875" style="61" customWidth="1"/>
    <col min="8975" max="9217" width="9.140625" style="61"/>
    <col min="9218" max="9218" width="2.140625" style="61" customWidth="1"/>
    <col min="9219" max="9219" width="23.28515625" style="61" customWidth="1"/>
    <col min="9220" max="9220" width="13.85546875" style="61" customWidth="1"/>
    <col min="9221" max="9221" width="9.140625" style="61"/>
    <col min="9222" max="9222" width="14.42578125" style="61" customWidth="1"/>
    <col min="9223" max="9223" width="13.85546875" style="61" customWidth="1"/>
    <col min="9224" max="9224" width="14.28515625" style="61" customWidth="1"/>
    <col min="9225" max="9225" width="13.42578125" style="61" customWidth="1"/>
    <col min="9226" max="9226" width="9.42578125" style="61" customWidth="1"/>
    <col min="9227" max="9227" width="10.7109375" style="61" customWidth="1"/>
    <col min="9228" max="9228" width="13.28515625" style="61" customWidth="1"/>
    <col min="9229" max="9229" width="9.140625" style="61"/>
    <col min="9230" max="9230" width="2.85546875" style="61" customWidth="1"/>
    <col min="9231" max="9473" width="9.140625" style="61"/>
    <col min="9474" max="9474" width="2.140625" style="61" customWidth="1"/>
    <col min="9475" max="9475" width="23.28515625" style="61" customWidth="1"/>
    <col min="9476" max="9476" width="13.85546875" style="61" customWidth="1"/>
    <col min="9477" max="9477" width="9.140625" style="61"/>
    <col min="9478" max="9478" width="14.42578125" style="61" customWidth="1"/>
    <col min="9479" max="9479" width="13.85546875" style="61" customWidth="1"/>
    <col min="9480" max="9480" width="14.28515625" style="61" customWidth="1"/>
    <col min="9481" max="9481" width="13.42578125" style="61" customWidth="1"/>
    <col min="9482" max="9482" width="9.42578125" style="61" customWidth="1"/>
    <col min="9483" max="9483" width="10.7109375" style="61" customWidth="1"/>
    <col min="9484" max="9484" width="13.28515625" style="61" customWidth="1"/>
    <col min="9485" max="9485" width="9.140625" style="61"/>
    <col min="9486" max="9486" width="2.85546875" style="61" customWidth="1"/>
    <col min="9487" max="9729" width="9.140625" style="61"/>
    <col min="9730" max="9730" width="2.140625" style="61" customWidth="1"/>
    <col min="9731" max="9731" width="23.28515625" style="61" customWidth="1"/>
    <col min="9732" max="9732" width="13.85546875" style="61" customWidth="1"/>
    <col min="9733" max="9733" width="9.140625" style="61"/>
    <col min="9734" max="9734" width="14.42578125" style="61" customWidth="1"/>
    <col min="9735" max="9735" width="13.85546875" style="61" customWidth="1"/>
    <col min="9736" max="9736" width="14.28515625" style="61" customWidth="1"/>
    <col min="9737" max="9737" width="13.42578125" style="61" customWidth="1"/>
    <col min="9738" max="9738" width="9.42578125" style="61" customWidth="1"/>
    <col min="9739" max="9739" width="10.7109375" style="61" customWidth="1"/>
    <col min="9740" max="9740" width="13.28515625" style="61" customWidth="1"/>
    <col min="9741" max="9741" width="9.140625" style="61"/>
    <col min="9742" max="9742" width="2.85546875" style="61" customWidth="1"/>
    <col min="9743" max="9985" width="9.140625" style="61"/>
    <col min="9986" max="9986" width="2.140625" style="61" customWidth="1"/>
    <col min="9987" max="9987" width="23.28515625" style="61" customWidth="1"/>
    <col min="9988" max="9988" width="13.85546875" style="61" customWidth="1"/>
    <col min="9989" max="9989" width="9.140625" style="61"/>
    <col min="9990" max="9990" width="14.42578125" style="61" customWidth="1"/>
    <col min="9991" max="9991" width="13.85546875" style="61" customWidth="1"/>
    <col min="9992" max="9992" width="14.28515625" style="61" customWidth="1"/>
    <col min="9993" max="9993" width="13.42578125" style="61" customWidth="1"/>
    <col min="9994" max="9994" width="9.42578125" style="61" customWidth="1"/>
    <col min="9995" max="9995" width="10.7109375" style="61" customWidth="1"/>
    <col min="9996" max="9996" width="13.28515625" style="61" customWidth="1"/>
    <col min="9997" max="9997" width="9.140625" style="61"/>
    <col min="9998" max="9998" width="2.85546875" style="61" customWidth="1"/>
    <col min="9999" max="10241" width="9.140625" style="61"/>
    <col min="10242" max="10242" width="2.140625" style="61" customWidth="1"/>
    <col min="10243" max="10243" width="23.28515625" style="61" customWidth="1"/>
    <col min="10244" max="10244" width="13.85546875" style="61" customWidth="1"/>
    <col min="10245" max="10245" width="9.140625" style="61"/>
    <col min="10246" max="10246" width="14.42578125" style="61" customWidth="1"/>
    <col min="10247" max="10247" width="13.85546875" style="61" customWidth="1"/>
    <col min="10248" max="10248" width="14.28515625" style="61" customWidth="1"/>
    <col min="10249" max="10249" width="13.42578125" style="61" customWidth="1"/>
    <col min="10250" max="10250" width="9.42578125" style="61" customWidth="1"/>
    <col min="10251" max="10251" width="10.7109375" style="61" customWidth="1"/>
    <col min="10252" max="10252" width="13.28515625" style="61" customWidth="1"/>
    <col min="10253" max="10253" width="9.140625" style="61"/>
    <col min="10254" max="10254" width="2.85546875" style="61" customWidth="1"/>
    <col min="10255" max="10497" width="9.140625" style="61"/>
    <col min="10498" max="10498" width="2.140625" style="61" customWidth="1"/>
    <col min="10499" max="10499" width="23.28515625" style="61" customWidth="1"/>
    <col min="10500" max="10500" width="13.85546875" style="61" customWidth="1"/>
    <col min="10501" max="10501" width="9.140625" style="61"/>
    <col min="10502" max="10502" width="14.42578125" style="61" customWidth="1"/>
    <col min="10503" max="10503" width="13.85546875" style="61" customWidth="1"/>
    <col min="10504" max="10504" width="14.28515625" style="61" customWidth="1"/>
    <col min="10505" max="10505" width="13.42578125" style="61" customWidth="1"/>
    <col min="10506" max="10506" width="9.42578125" style="61" customWidth="1"/>
    <col min="10507" max="10507" width="10.7109375" style="61" customWidth="1"/>
    <col min="10508" max="10508" width="13.28515625" style="61" customWidth="1"/>
    <col min="10509" max="10509" width="9.140625" style="61"/>
    <col min="10510" max="10510" width="2.85546875" style="61" customWidth="1"/>
    <col min="10511" max="10753" width="9.140625" style="61"/>
    <col min="10754" max="10754" width="2.140625" style="61" customWidth="1"/>
    <col min="10755" max="10755" width="23.28515625" style="61" customWidth="1"/>
    <col min="10756" max="10756" width="13.85546875" style="61" customWidth="1"/>
    <col min="10757" max="10757" width="9.140625" style="61"/>
    <col min="10758" max="10758" width="14.42578125" style="61" customWidth="1"/>
    <col min="10759" max="10759" width="13.85546875" style="61" customWidth="1"/>
    <col min="10760" max="10760" width="14.28515625" style="61" customWidth="1"/>
    <col min="10761" max="10761" width="13.42578125" style="61" customWidth="1"/>
    <col min="10762" max="10762" width="9.42578125" style="61" customWidth="1"/>
    <col min="10763" max="10763" width="10.7109375" style="61" customWidth="1"/>
    <col min="10764" max="10764" width="13.28515625" style="61" customWidth="1"/>
    <col min="10765" max="10765" width="9.140625" style="61"/>
    <col min="10766" max="10766" width="2.85546875" style="61" customWidth="1"/>
    <col min="10767" max="11009" width="9.140625" style="61"/>
    <col min="11010" max="11010" width="2.140625" style="61" customWidth="1"/>
    <col min="11011" max="11011" width="23.28515625" style="61" customWidth="1"/>
    <col min="11012" max="11012" width="13.85546875" style="61" customWidth="1"/>
    <col min="11013" max="11013" width="9.140625" style="61"/>
    <col min="11014" max="11014" width="14.42578125" style="61" customWidth="1"/>
    <col min="11015" max="11015" width="13.85546875" style="61" customWidth="1"/>
    <col min="11016" max="11016" width="14.28515625" style="61" customWidth="1"/>
    <col min="11017" max="11017" width="13.42578125" style="61" customWidth="1"/>
    <col min="11018" max="11018" width="9.42578125" style="61" customWidth="1"/>
    <col min="11019" max="11019" width="10.7109375" style="61" customWidth="1"/>
    <col min="11020" max="11020" width="13.28515625" style="61" customWidth="1"/>
    <col min="11021" max="11021" width="9.140625" style="61"/>
    <col min="11022" max="11022" width="2.85546875" style="61" customWidth="1"/>
    <col min="11023" max="11265" width="9.140625" style="61"/>
    <col min="11266" max="11266" width="2.140625" style="61" customWidth="1"/>
    <col min="11267" max="11267" width="23.28515625" style="61" customWidth="1"/>
    <col min="11268" max="11268" width="13.85546875" style="61" customWidth="1"/>
    <col min="11269" max="11269" width="9.140625" style="61"/>
    <col min="11270" max="11270" width="14.42578125" style="61" customWidth="1"/>
    <col min="11271" max="11271" width="13.85546875" style="61" customWidth="1"/>
    <col min="11272" max="11272" width="14.28515625" style="61" customWidth="1"/>
    <col min="11273" max="11273" width="13.42578125" style="61" customWidth="1"/>
    <col min="11274" max="11274" width="9.42578125" style="61" customWidth="1"/>
    <col min="11275" max="11275" width="10.7109375" style="61" customWidth="1"/>
    <col min="11276" max="11276" width="13.28515625" style="61" customWidth="1"/>
    <col min="11277" max="11277" width="9.140625" style="61"/>
    <col min="11278" max="11278" width="2.85546875" style="61" customWidth="1"/>
    <col min="11279" max="11521" width="9.140625" style="61"/>
    <col min="11522" max="11522" width="2.140625" style="61" customWidth="1"/>
    <col min="11523" max="11523" width="23.28515625" style="61" customWidth="1"/>
    <col min="11524" max="11524" width="13.85546875" style="61" customWidth="1"/>
    <col min="11525" max="11525" width="9.140625" style="61"/>
    <col min="11526" max="11526" width="14.42578125" style="61" customWidth="1"/>
    <col min="11527" max="11527" width="13.85546875" style="61" customWidth="1"/>
    <col min="11528" max="11528" width="14.28515625" style="61" customWidth="1"/>
    <col min="11529" max="11529" width="13.42578125" style="61" customWidth="1"/>
    <col min="11530" max="11530" width="9.42578125" style="61" customWidth="1"/>
    <col min="11531" max="11531" width="10.7109375" style="61" customWidth="1"/>
    <col min="11532" max="11532" width="13.28515625" style="61" customWidth="1"/>
    <col min="11533" max="11533" width="9.140625" style="61"/>
    <col min="11534" max="11534" width="2.85546875" style="61" customWidth="1"/>
    <col min="11535" max="11777" width="9.140625" style="61"/>
    <col min="11778" max="11778" width="2.140625" style="61" customWidth="1"/>
    <col min="11779" max="11779" width="23.28515625" style="61" customWidth="1"/>
    <col min="11780" max="11780" width="13.85546875" style="61" customWidth="1"/>
    <col min="11781" max="11781" width="9.140625" style="61"/>
    <col min="11782" max="11782" width="14.42578125" style="61" customWidth="1"/>
    <col min="11783" max="11783" width="13.85546875" style="61" customWidth="1"/>
    <col min="11784" max="11784" width="14.28515625" style="61" customWidth="1"/>
    <col min="11785" max="11785" width="13.42578125" style="61" customWidth="1"/>
    <col min="11786" max="11786" width="9.42578125" style="61" customWidth="1"/>
    <col min="11787" max="11787" width="10.7109375" style="61" customWidth="1"/>
    <col min="11788" max="11788" width="13.28515625" style="61" customWidth="1"/>
    <col min="11789" max="11789" width="9.140625" style="61"/>
    <col min="11790" max="11790" width="2.85546875" style="61" customWidth="1"/>
    <col min="11791" max="12033" width="9.140625" style="61"/>
    <col min="12034" max="12034" width="2.140625" style="61" customWidth="1"/>
    <col min="12035" max="12035" width="23.28515625" style="61" customWidth="1"/>
    <col min="12036" max="12036" width="13.85546875" style="61" customWidth="1"/>
    <col min="12037" max="12037" width="9.140625" style="61"/>
    <col min="12038" max="12038" width="14.42578125" style="61" customWidth="1"/>
    <col min="12039" max="12039" width="13.85546875" style="61" customWidth="1"/>
    <col min="12040" max="12040" width="14.28515625" style="61" customWidth="1"/>
    <col min="12041" max="12041" width="13.42578125" style="61" customWidth="1"/>
    <col min="12042" max="12042" width="9.42578125" style="61" customWidth="1"/>
    <col min="12043" max="12043" width="10.7109375" style="61" customWidth="1"/>
    <col min="12044" max="12044" width="13.28515625" style="61" customWidth="1"/>
    <col min="12045" max="12045" width="9.140625" style="61"/>
    <col min="12046" max="12046" width="2.85546875" style="61" customWidth="1"/>
    <col min="12047" max="12289" width="9.140625" style="61"/>
    <col min="12290" max="12290" width="2.140625" style="61" customWidth="1"/>
    <col min="12291" max="12291" width="23.28515625" style="61" customWidth="1"/>
    <col min="12292" max="12292" width="13.85546875" style="61" customWidth="1"/>
    <col min="12293" max="12293" width="9.140625" style="61"/>
    <col min="12294" max="12294" width="14.42578125" style="61" customWidth="1"/>
    <col min="12295" max="12295" width="13.85546875" style="61" customWidth="1"/>
    <col min="12296" max="12296" width="14.28515625" style="61" customWidth="1"/>
    <col min="12297" max="12297" width="13.42578125" style="61" customWidth="1"/>
    <col min="12298" max="12298" width="9.42578125" style="61" customWidth="1"/>
    <col min="12299" max="12299" width="10.7109375" style="61" customWidth="1"/>
    <col min="12300" max="12300" width="13.28515625" style="61" customWidth="1"/>
    <col min="12301" max="12301" width="9.140625" style="61"/>
    <col min="12302" max="12302" width="2.85546875" style="61" customWidth="1"/>
    <col min="12303" max="12545" width="9.140625" style="61"/>
    <col min="12546" max="12546" width="2.140625" style="61" customWidth="1"/>
    <col min="12547" max="12547" width="23.28515625" style="61" customWidth="1"/>
    <col min="12548" max="12548" width="13.85546875" style="61" customWidth="1"/>
    <col min="12549" max="12549" width="9.140625" style="61"/>
    <col min="12550" max="12550" width="14.42578125" style="61" customWidth="1"/>
    <col min="12551" max="12551" width="13.85546875" style="61" customWidth="1"/>
    <col min="12552" max="12552" width="14.28515625" style="61" customWidth="1"/>
    <col min="12553" max="12553" width="13.42578125" style="61" customWidth="1"/>
    <col min="12554" max="12554" width="9.42578125" style="61" customWidth="1"/>
    <col min="12555" max="12555" width="10.7109375" style="61" customWidth="1"/>
    <col min="12556" max="12556" width="13.28515625" style="61" customWidth="1"/>
    <col min="12557" max="12557" width="9.140625" style="61"/>
    <col min="12558" max="12558" width="2.85546875" style="61" customWidth="1"/>
    <col min="12559" max="12801" width="9.140625" style="61"/>
    <col min="12802" max="12802" width="2.140625" style="61" customWidth="1"/>
    <col min="12803" max="12803" width="23.28515625" style="61" customWidth="1"/>
    <col min="12804" max="12804" width="13.85546875" style="61" customWidth="1"/>
    <col min="12805" max="12805" width="9.140625" style="61"/>
    <col min="12806" max="12806" width="14.42578125" style="61" customWidth="1"/>
    <col min="12807" max="12807" width="13.85546875" style="61" customWidth="1"/>
    <col min="12808" max="12808" width="14.28515625" style="61" customWidth="1"/>
    <col min="12809" max="12809" width="13.42578125" style="61" customWidth="1"/>
    <col min="12810" max="12810" width="9.42578125" style="61" customWidth="1"/>
    <col min="12811" max="12811" width="10.7109375" style="61" customWidth="1"/>
    <col min="12812" max="12812" width="13.28515625" style="61" customWidth="1"/>
    <col min="12813" max="12813" width="9.140625" style="61"/>
    <col min="12814" max="12814" width="2.85546875" style="61" customWidth="1"/>
    <col min="12815" max="13057" width="9.140625" style="61"/>
    <col min="13058" max="13058" width="2.140625" style="61" customWidth="1"/>
    <col min="13059" max="13059" width="23.28515625" style="61" customWidth="1"/>
    <col min="13060" max="13060" width="13.85546875" style="61" customWidth="1"/>
    <col min="13061" max="13061" width="9.140625" style="61"/>
    <col min="13062" max="13062" width="14.42578125" style="61" customWidth="1"/>
    <col min="13063" max="13063" width="13.85546875" style="61" customWidth="1"/>
    <col min="13064" max="13064" width="14.28515625" style="61" customWidth="1"/>
    <col min="13065" max="13065" width="13.42578125" style="61" customWidth="1"/>
    <col min="13066" max="13066" width="9.42578125" style="61" customWidth="1"/>
    <col min="13067" max="13067" width="10.7109375" style="61" customWidth="1"/>
    <col min="13068" max="13068" width="13.28515625" style="61" customWidth="1"/>
    <col min="13069" max="13069" width="9.140625" style="61"/>
    <col min="13070" max="13070" width="2.85546875" style="61" customWidth="1"/>
    <col min="13071" max="13313" width="9.140625" style="61"/>
    <col min="13314" max="13314" width="2.140625" style="61" customWidth="1"/>
    <col min="13315" max="13315" width="23.28515625" style="61" customWidth="1"/>
    <col min="13316" max="13316" width="13.85546875" style="61" customWidth="1"/>
    <col min="13317" max="13317" width="9.140625" style="61"/>
    <col min="13318" max="13318" width="14.42578125" style="61" customWidth="1"/>
    <col min="13319" max="13319" width="13.85546875" style="61" customWidth="1"/>
    <col min="13320" max="13320" width="14.28515625" style="61" customWidth="1"/>
    <col min="13321" max="13321" width="13.42578125" style="61" customWidth="1"/>
    <col min="13322" max="13322" width="9.42578125" style="61" customWidth="1"/>
    <col min="13323" max="13323" width="10.7109375" style="61" customWidth="1"/>
    <col min="13324" max="13324" width="13.28515625" style="61" customWidth="1"/>
    <col min="13325" max="13325" width="9.140625" style="61"/>
    <col min="13326" max="13326" width="2.85546875" style="61" customWidth="1"/>
    <col min="13327" max="13569" width="9.140625" style="61"/>
    <col min="13570" max="13570" width="2.140625" style="61" customWidth="1"/>
    <col min="13571" max="13571" width="23.28515625" style="61" customWidth="1"/>
    <col min="13572" max="13572" width="13.85546875" style="61" customWidth="1"/>
    <col min="13573" max="13573" width="9.140625" style="61"/>
    <col min="13574" max="13574" width="14.42578125" style="61" customWidth="1"/>
    <col min="13575" max="13575" width="13.85546875" style="61" customWidth="1"/>
    <col min="13576" max="13576" width="14.28515625" style="61" customWidth="1"/>
    <col min="13577" max="13577" width="13.42578125" style="61" customWidth="1"/>
    <col min="13578" max="13578" width="9.42578125" style="61" customWidth="1"/>
    <col min="13579" max="13579" width="10.7109375" style="61" customWidth="1"/>
    <col min="13580" max="13580" width="13.28515625" style="61" customWidth="1"/>
    <col min="13581" max="13581" width="9.140625" style="61"/>
    <col min="13582" max="13582" width="2.85546875" style="61" customWidth="1"/>
    <col min="13583" max="13825" width="9.140625" style="61"/>
    <col min="13826" max="13826" width="2.140625" style="61" customWidth="1"/>
    <col min="13827" max="13827" width="23.28515625" style="61" customWidth="1"/>
    <col min="13828" max="13828" width="13.85546875" style="61" customWidth="1"/>
    <col min="13829" max="13829" width="9.140625" style="61"/>
    <col min="13830" max="13830" width="14.42578125" style="61" customWidth="1"/>
    <col min="13831" max="13831" width="13.85546875" style="61" customWidth="1"/>
    <col min="13832" max="13832" width="14.28515625" style="61" customWidth="1"/>
    <col min="13833" max="13833" width="13.42578125" style="61" customWidth="1"/>
    <col min="13834" max="13834" width="9.42578125" style="61" customWidth="1"/>
    <col min="13835" max="13835" width="10.7109375" style="61" customWidth="1"/>
    <col min="13836" max="13836" width="13.28515625" style="61" customWidth="1"/>
    <col min="13837" max="13837" width="9.140625" style="61"/>
    <col min="13838" max="13838" width="2.85546875" style="61" customWidth="1"/>
    <col min="13839" max="14081" width="9.140625" style="61"/>
    <col min="14082" max="14082" width="2.140625" style="61" customWidth="1"/>
    <col min="14083" max="14083" width="23.28515625" style="61" customWidth="1"/>
    <col min="14084" max="14084" width="13.85546875" style="61" customWidth="1"/>
    <col min="14085" max="14085" width="9.140625" style="61"/>
    <col min="14086" max="14086" width="14.42578125" style="61" customWidth="1"/>
    <col min="14087" max="14087" width="13.85546875" style="61" customWidth="1"/>
    <col min="14088" max="14088" width="14.28515625" style="61" customWidth="1"/>
    <col min="14089" max="14089" width="13.42578125" style="61" customWidth="1"/>
    <col min="14090" max="14090" width="9.42578125" style="61" customWidth="1"/>
    <col min="14091" max="14091" width="10.7109375" style="61" customWidth="1"/>
    <col min="14092" max="14092" width="13.28515625" style="61" customWidth="1"/>
    <col min="14093" max="14093" width="9.140625" style="61"/>
    <col min="14094" max="14094" width="2.85546875" style="61" customWidth="1"/>
    <col min="14095" max="14337" width="9.140625" style="61"/>
    <col min="14338" max="14338" width="2.140625" style="61" customWidth="1"/>
    <col min="14339" max="14339" width="23.28515625" style="61" customWidth="1"/>
    <col min="14340" max="14340" width="13.85546875" style="61" customWidth="1"/>
    <col min="14341" max="14341" width="9.140625" style="61"/>
    <col min="14342" max="14342" width="14.42578125" style="61" customWidth="1"/>
    <col min="14343" max="14343" width="13.85546875" style="61" customWidth="1"/>
    <col min="14344" max="14344" width="14.28515625" style="61" customWidth="1"/>
    <col min="14345" max="14345" width="13.42578125" style="61" customWidth="1"/>
    <col min="14346" max="14346" width="9.42578125" style="61" customWidth="1"/>
    <col min="14347" max="14347" width="10.7109375" style="61" customWidth="1"/>
    <col min="14348" max="14348" width="13.28515625" style="61" customWidth="1"/>
    <col min="14349" max="14349" width="9.140625" style="61"/>
    <col min="14350" max="14350" width="2.85546875" style="61" customWidth="1"/>
    <col min="14351" max="14593" width="9.140625" style="61"/>
    <col min="14594" max="14594" width="2.140625" style="61" customWidth="1"/>
    <col min="14595" max="14595" width="23.28515625" style="61" customWidth="1"/>
    <col min="14596" max="14596" width="13.85546875" style="61" customWidth="1"/>
    <col min="14597" max="14597" width="9.140625" style="61"/>
    <col min="14598" max="14598" width="14.42578125" style="61" customWidth="1"/>
    <col min="14599" max="14599" width="13.85546875" style="61" customWidth="1"/>
    <col min="14600" max="14600" width="14.28515625" style="61" customWidth="1"/>
    <col min="14601" max="14601" width="13.42578125" style="61" customWidth="1"/>
    <col min="14602" max="14602" width="9.42578125" style="61" customWidth="1"/>
    <col min="14603" max="14603" width="10.7109375" style="61" customWidth="1"/>
    <col min="14604" max="14604" width="13.28515625" style="61" customWidth="1"/>
    <col min="14605" max="14605" width="9.140625" style="61"/>
    <col min="14606" max="14606" width="2.85546875" style="61" customWidth="1"/>
    <col min="14607" max="14849" width="9.140625" style="61"/>
    <col min="14850" max="14850" width="2.140625" style="61" customWidth="1"/>
    <col min="14851" max="14851" width="23.28515625" style="61" customWidth="1"/>
    <col min="14852" max="14852" width="13.85546875" style="61" customWidth="1"/>
    <col min="14853" max="14853" width="9.140625" style="61"/>
    <col min="14854" max="14854" width="14.42578125" style="61" customWidth="1"/>
    <col min="14855" max="14855" width="13.85546875" style="61" customWidth="1"/>
    <col min="14856" max="14856" width="14.28515625" style="61" customWidth="1"/>
    <col min="14857" max="14857" width="13.42578125" style="61" customWidth="1"/>
    <col min="14858" max="14858" width="9.42578125" style="61" customWidth="1"/>
    <col min="14859" max="14859" width="10.7109375" style="61" customWidth="1"/>
    <col min="14860" max="14860" width="13.28515625" style="61" customWidth="1"/>
    <col min="14861" max="14861" width="9.140625" style="61"/>
    <col min="14862" max="14862" width="2.85546875" style="61" customWidth="1"/>
    <col min="14863" max="15105" width="9.140625" style="61"/>
    <col min="15106" max="15106" width="2.140625" style="61" customWidth="1"/>
    <col min="15107" max="15107" width="23.28515625" style="61" customWidth="1"/>
    <col min="15108" max="15108" width="13.85546875" style="61" customWidth="1"/>
    <col min="15109" max="15109" width="9.140625" style="61"/>
    <col min="15110" max="15110" width="14.42578125" style="61" customWidth="1"/>
    <col min="15111" max="15111" width="13.85546875" style="61" customWidth="1"/>
    <col min="15112" max="15112" width="14.28515625" style="61" customWidth="1"/>
    <col min="15113" max="15113" width="13.42578125" style="61" customWidth="1"/>
    <col min="15114" max="15114" width="9.42578125" style="61" customWidth="1"/>
    <col min="15115" max="15115" width="10.7109375" style="61" customWidth="1"/>
    <col min="15116" max="15116" width="13.28515625" style="61" customWidth="1"/>
    <col min="15117" max="15117" width="9.140625" style="61"/>
    <col min="15118" max="15118" width="2.85546875" style="61" customWidth="1"/>
    <col min="15119" max="15361" width="9.140625" style="61"/>
    <col min="15362" max="15362" width="2.140625" style="61" customWidth="1"/>
    <col min="15363" max="15363" width="23.28515625" style="61" customWidth="1"/>
    <col min="15364" max="15364" width="13.85546875" style="61" customWidth="1"/>
    <col min="15365" max="15365" width="9.140625" style="61"/>
    <col min="15366" max="15366" width="14.42578125" style="61" customWidth="1"/>
    <col min="15367" max="15367" width="13.85546875" style="61" customWidth="1"/>
    <col min="15368" max="15368" width="14.28515625" style="61" customWidth="1"/>
    <col min="15369" max="15369" width="13.42578125" style="61" customWidth="1"/>
    <col min="15370" max="15370" width="9.42578125" style="61" customWidth="1"/>
    <col min="15371" max="15371" width="10.7109375" style="61" customWidth="1"/>
    <col min="15372" max="15372" width="13.28515625" style="61" customWidth="1"/>
    <col min="15373" max="15373" width="9.140625" style="61"/>
    <col min="15374" max="15374" width="2.85546875" style="61" customWidth="1"/>
    <col min="15375" max="15617" width="9.140625" style="61"/>
    <col min="15618" max="15618" width="2.140625" style="61" customWidth="1"/>
    <col min="15619" max="15619" width="23.28515625" style="61" customWidth="1"/>
    <col min="15620" max="15620" width="13.85546875" style="61" customWidth="1"/>
    <col min="15621" max="15621" width="9.140625" style="61"/>
    <col min="15622" max="15622" width="14.42578125" style="61" customWidth="1"/>
    <col min="15623" max="15623" width="13.85546875" style="61" customWidth="1"/>
    <col min="15624" max="15624" width="14.28515625" style="61" customWidth="1"/>
    <col min="15625" max="15625" width="13.42578125" style="61" customWidth="1"/>
    <col min="15626" max="15626" width="9.42578125" style="61" customWidth="1"/>
    <col min="15627" max="15627" width="10.7109375" style="61" customWidth="1"/>
    <col min="15628" max="15628" width="13.28515625" style="61" customWidth="1"/>
    <col min="15629" max="15629" width="9.140625" style="61"/>
    <col min="15630" max="15630" width="2.85546875" style="61" customWidth="1"/>
    <col min="15631" max="15873" width="9.140625" style="61"/>
    <col min="15874" max="15874" width="2.140625" style="61" customWidth="1"/>
    <col min="15875" max="15875" width="23.28515625" style="61" customWidth="1"/>
    <col min="15876" max="15876" width="13.85546875" style="61" customWidth="1"/>
    <col min="15877" max="15877" width="9.140625" style="61"/>
    <col min="15878" max="15878" width="14.42578125" style="61" customWidth="1"/>
    <col min="15879" max="15879" width="13.85546875" style="61" customWidth="1"/>
    <col min="15880" max="15880" width="14.28515625" style="61" customWidth="1"/>
    <col min="15881" max="15881" width="13.42578125" style="61" customWidth="1"/>
    <col min="15882" max="15882" width="9.42578125" style="61" customWidth="1"/>
    <col min="15883" max="15883" width="10.7109375" style="61" customWidth="1"/>
    <col min="15884" max="15884" width="13.28515625" style="61" customWidth="1"/>
    <col min="15885" max="15885" width="9.140625" style="61"/>
    <col min="15886" max="15886" width="2.85546875" style="61" customWidth="1"/>
    <col min="15887" max="16129" width="9.140625" style="61"/>
    <col min="16130" max="16130" width="2.140625" style="61" customWidth="1"/>
    <col min="16131" max="16131" width="23.28515625" style="61" customWidth="1"/>
    <col min="16132" max="16132" width="13.85546875" style="61" customWidth="1"/>
    <col min="16133" max="16133" width="9.140625" style="61"/>
    <col min="16134" max="16134" width="14.42578125" style="61" customWidth="1"/>
    <col min="16135" max="16135" width="13.85546875" style="61" customWidth="1"/>
    <col min="16136" max="16136" width="14.28515625" style="61" customWidth="1"/>
    <col min="16137" max="16137" width="13.42578125" style="61" customWidth="1"/>
    <col min="16138" max="16138" width="9.42578125" style="61" customWidth="1"/>
    <col min="16139" max="16139" width="10.7109375" style="61" customWidth="1"/>
    <col min="16140" max="16140" width="13.28515625" style="61" customWidth="1"/>
    <col min="16141" max="16141" width="9.140625" style="61"/>
    <col min="16142" max="16142" width="2.85546875" style="61" customWidth="1"/>
    <col min="16143" max="16384" width="9.140625" style="61"/>
  </cols>
  <sheetData>
    <row r="1" spans="1:21" ht="24" customHeight="1">
      <c r="B1" s="277"/>
      <c r="C1" s="277"/>
      <c r="D1" s="277"/>
      <c r="O1" s="61" t="s">
        <v>228</v>
      </c>
    </row>
    <row r="2" spans="1:2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21" ht="22.5" customHeight="1">
      <c r="A3" s="62"/>
      <c r="B3" s="261" t="str">
        <f>'Скважинные центр. насосы'!$B$3</f>
        <v xml:space="preserve">ООО "ЦЕНТРСНАБ" (383) 28-98-051, 8-913-920-45-46 Адова Наталья 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"/>
    </row>
    <row r="4" spans="1:21" ht="41.25" customHeight="1">
      <c r="A4" s="62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"/>
    </row>
    <row r="5" spans="1:21" ht="15" customHeight="1">
      <c r="A5" s="82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96"/>
      <c r="O5" s="135"/>
      <c r="P5" s="135"/>
      <c r="Q5" s="2"/>
    </row>
    <row r="6" spans="1:21" ht="15" customHeight="1">
      <c r="A6" s="82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86"/>
      <c r="N6" s="96"/>
      <c r="O6" s="135"/>
      <c r="P6" s="135"/>
      <c r="Q6" s="2"/>
    </row>
    <row r="7" spans="1:21" ht="51.75" thickBot="1">
      <c r="A7" s="83"/>
      <c r="B7" s="137"/>
      <c r="C7" s="101" t="s">
        <v>206</v>
      </c>
      <c r="D7" s="100" t="s">
        <v>261</v>
      </c>
      <c r="E7" s="100" t="s">
        <v>262</v>
      </c>
      <c r="F7" s="100" t="s">
        <v>263</v>
      </c>
      <c r="G7" s="100" t="s">
        <v>264</v>
      </c>
      <c r="H7" s="100" t="s">
        <v>265</v>
      </c>
      <c r="I7" s="100" t="s">
        <v>266</v>
      </c>
      <c r="J7" s="100" t="s">
        <v>267</v>
      </c>
      <c r="K7" s="100" t="s">
        <v>268</v>
      </c>
      <c r="L7" s="101" t="s">
        <v>6</v>
      </c>
      <c r="M7" s="101" t="s">
        <v>289</v>
      </c>
      <c r="N7" s="138"/>
      <c r="O7" s="139"/>
      <c r="P7" s="139"/>
      <c r="Q7" s="139"/>
      <c r="R7" s="139"/>
      <c r="S7" s="139"/>
      <c r="T7" s="139"/>
      <c r="U7" s="139"/>
    </row>
    <row r="8" spans="1:21" ht="16.5" customHeight="1">
      <c r="A8" s="83"/>
      <c r="B8" s="278"/>
      <c r="C8" s="281" t="s">
        <v>269</v>
      </c>
      <c r="D8" s="282"/>
      <c r="E8" s="282"/>
      <c r="F8" s="282"/>
      <c r="G8" s="282"/>
      <c r="H8" s="282"/>
      <c r="I8" s="282"/>
      <c r="J8" s="282"/>
      <c r="K8" s="282"/>
      <c r="L8" s="282"/>
      <c r="M8" s="149"/>
      <c r="N8" s="138"/>
      <c r="O8" s="139"/>
      <c r="P8" s="139"/>
      <c r="Q8" s="140"/>
      <c r="R8" s="139"/>
      <c r="S8" s="139"/>
      <c r="T8" s="139"/>
      <c r="U8" s="139"/>
    </row>
    <row r="9" spans="1:21" ht="27.75" customHeight="1">
      <c r="A9" s="83"/>
      <c r="B9" s="279"/>
      <c r="C9" s="101" t="s">
        <v>270</v>
      </c>
      <c r="D9" s="100">
        <v>8</v>
      </c>
      <c r="E9" s="100" t="s">
        <v>271</v>
      </c>
      <c r="F9" s="100">
        <v>8</v>
      </c>
      <c r="G9" s="100">
        <v>0</v>
      </c>
      <c r="H9" s="100">
        <v>99</v>
      </c>
      <c r="I9" s="100">
        <v>1.5</v>
      </c>
      <c r="J9" s="100" t="s">
        <v>272</v>
      </c>
      <c r="K9" s="100" t="s">
        <v>273</v>
      </c>
      <c r="L9" s="141">
        <v>10.131499999999999</v>
      </c>
      <c r="M9" s="141">
        <f>L9*'Насосы Oasis'!$C$44</f>
        <v>607.89</v>
      </c>
      <c r="N9" s="138"/>
      <c r="O9" s="139"/>
      <c r="P9" s="139"/>
      <c r="Q9" s="139"/>
      <c r="R9" s="139"/>
      <c r="S9" s="139"/>
      <c r="T9" s="139"/>
      <c r="U9" s="139"/>
    </row>
    <row r="10" spans="1:21" ht="27.75" customHeight="1">
      <c r="A10" s="83"/>
      <c r="B10" s="279"/>
      <c r="C10" s="101" t="s">
        <v>274</v>
      </c>
      <c r="D10" s="100">
        <v>12</v>
      </c>
      <c r="E10" s="100" t="s">
        <v>271</v>
      </c>
      <c r="F10" s="100">
        <v>8</v>
      </c>
      <c r="G10" s="100">
        <v>0</v>
      </c>
      <c r="H10" s="100">
        <v>99</v>
      </c>
      <c r="I10" s="100">
        <v>1.5</v>
      </c>
      <c r="J10" s="100" t="s">
        <v>272</v>
      </c>
      <c r="K10" s="100" t="s">
        <v>273</v>
      </c>
      <c r="L10" s="141">
        <v>12.891500000000001</v>
      </c>
      <c r="M10" s="141">
        <f>L10*'Насосы Oasis'!$C$44</f>
        <v>773.49</v>
      </c>
      <c r="N10" s="138"/>
      <c r="O10" s="139"/>
      <c r="P10" s="139"/>
      <c r="Q10" s="139"/>
      <c r="R10" s="139"/>
      <c r="S10" s="139"/>
      <c r="T10" s="139"/>
      <c r="U10" s="139"/>
    </row>
    <row r="11" spans="1:21" ht="27.75" customHeight="1">
      <c r="A11" s="83"/>
      <c r="B11" s="279"/>
      <c r="C11" s="101" t="s">
        <v>275</v>
      </c>
      <c r="D11" s="100">
        <v>18</v>
      </c>
      <c r="E11" s="100" t="s">
        <v>271</v>
      </c>
      <c r="F11" s="100">
        <v>8</v>
      </c>
      <c r="G11" s="100">
        <v>0</v>
      </c>
      <c r="H11" s="100">
        <v>99</v>
      </c>
      <c r="I11" s="100">
        <v>1.5</v>
      </c>
      <c r="J11" s="100" t="s">
        <v>272</v>
      </c>
      <c r="K11" s="100" t="s">
        <v>273</v>
      </c>
      <c r="L11" s="141">
        <v>14.386499999999998</v>
      </c>
      <c r="M11" s="141">
        <f>L11*'Насосы Oasis'!$C$44</f>
        <v>863.18999999999983</v>
      </c>
      <c r="N11" s="138"/>
      <c r="O11" s="139"/>
      <c r="P11" s="139"/>
      <c r="Q11" s="139"/>
      <c r="R11" s="139"/>
      <c r="S11" s="139"/>
      <c r="T11" s="139"/>
      <c r="U11" s="139"/>
    </row>
    <row r="12" spans="1:21" ht="27.75" customHeight="1">
      <c r="A12" s="83"/>
      <c r="B12" s="279"/>
      <c r="C12" s="101" t="s">
        <v>276</v>
      </c>
      <c r="D12" s="100">
        <v>24</v>
      </c>
      <c r="E12" s="100" t="s">
        <v>271</v>
      </c>
      <c r="F12" s="100">
        <v>8</v>
      </c>
      <c r="G12" s="100">
        <v>0</v>
      </c>
      <c r="H12" s="100">
        <v>99</v>
      </c>
      <c r="I12" s="100">
        <v>1.5</v>
      </c>
      <c r="J12" s="100" t="s">
        <v>272</v>
      </c>
      <c r="K12" s="100" t="s">
        <v>273</v>
      </c>
      <c r="L12" s="141">
        <v>16.8705</v>
      </c>
      <c r="M12" s="141">
        <f>L12*'Насосы Oasis'!$C$44</f>
        <v>1012.23</v>
      </c>
      <c r="N12" s="138"/>
      <c r="O12" s="139"/>
      <c r="P12" s="139"/>
      <c r="Q12" s="139"/>
      <c r="R12" s="139"/>
      <c r="S12" s="139"/>
      <c r="T12" s="139"/>
      <c r="U12" s="139"/>
    </row>
    <row r="13" spans="1:21" ht="27.75" customHeight="1">
      <c r="A13" s="83"/>
      <c r="B13" s="279"/>
      <c r="C13" s="101" t="s">
        <v>277</v>
      </c>
      <c r="D13" s="100">
        <v>36</v>
      </c>
      <c r="E13" s="100" t="s">
        <v>271</v>
      </c>
      <c r="F13" s="100">
        <v>8</v>
      </c>
      <c r="G13" s="100">
        <v>0</v>
      </c>
      <c r="H13" s="100">
        <v>99</v>
      </c>
      <c r="I13" s="100">
        <v>1.5</v>
      </c>
      <c r="J13" s="100" t="s">
        <v>272</v>
      </c>
      <c r="K13" s="100" t="s">
        <v>273</v>
      </c>
      <c r="L13" s="141">
        <v>27.0825</v>
      </c>
      <c r="M13" s="141">
        <f>L13*'Насосы Oasis'!$C$44</f>
        <v>1624.95</v>
      </c>
      <c r="N13" s="138"/>
      <c r="O13" s="139"/>
      <c r="P13" s="139"/>
      <c r="Q13" s="139"/>
      <c r="R13" s="139"/>
      <c r="S13" s="139"/>
      <c r="T13" s="139"/>
      <c r="U13" s="139"/>
    </row>
    <row r="14" spans="1:21" ht="27.75" customHeight="1" thickBot="1">
      <c r="A14" s="83"/>
      <c r="B14" s="280"/>
      <c r="C14" s="101" t="s">
        <v>278</v>
      </c>
      <c r="D14" s="100">
        <v>50</v>
      </c>
      <c r="E14" s="100" t="s">
        <v>271</v>
      </c>
      <c r="F14" s="100">
        <v>8</v>
      </c>
      <c r="G14" s="100">
        <v>0</v>
      </c>
      <c r="H14" s="100">
        <v>99</v>
      </c>
      <c r="I14" s="100">
        <v>1.5</v>
      </c>
      <c r="J14" s="100" t="s">
        <v>272</v>
      </c>
      <c r="K14" s="100" t="s">
        <v>273</v>
      </c>
      <c r="L14" s="141">
        <v>32.452999999999996</v>
      </c>
      <c r="M14" s="141">
        <f>L14*'Насосы Oasis'!$C$44</f>
        <v>1947.1799999999998</v>
      </c>
      <c r="N14" s="138"/>
      <c r="O14" s="139"/>
      <c r="P14" s="139"/>
      <c r="Q14" s="139"/>
      <c r="R14" s="139"/>
      <c r="S14" s="139"/>
      <c r="T14" s="139"/>
      <c r="U14" s="139"/>
    </row>
    <row r="15" spans="1:21" ht="16.5" customHeight="1">
      <c r="A15" s="83"/>
      <c r="B15" s="278"/>
      <c r="C15" s="281" t="s">
        <v>279</v>
      </c>
      <c r="D15" s="282"/>
      <c r="E15" s="282"/>
      <c r="F15" s="282"/>
      <c r="G15" s="282"/>
      <c r="H15" s="282"/>
      <c r="I15" s="282"/>
      <c r="J15" s="282"/>
      <c r="K15" s="282"/>
      <c r="L15" s="282"/>
      <c r="M15" s="149"/>
      <c r="N15" s="138"/>
      <c r="O15" s="139"/>
      <c r="P15" s="139"/>
      <c r="Q15" s="140"/>
      <c r="R15" s="139"/>
      <c r="S15" s="139"/>
      <c r="T15" s="139"/>
      <c r="U15" s="139"/>
    </row>
    <row r="16" spans="1:21" ht="27.75" customHeight="1">
      <c r="A16" s="83"/>
      <c r="B16" s="279"/>
      <c r="C16" s="101" t="s">
        <v>280</v>
      </c>
      <c r="D16" s="100">
        <v>24</v>
      </c>
      <c r="E16" s="100" t="s">
        <v>271</v>
      </c>
      <c r="F16" s="100">
        <v>8</v>
      </c>
      <c r="G16" s="100">
        <v>0</v>
      </c>
      <c r="H16" s="100">
        <v>99</v>
      </c>
      <c r="I16" s="100">
        <v>1.5</v>
      </c>
      <c r="J16" s="100" t="s">
        <v>272</v>
      </c>
      <c r="K16" s="100" t="s">
        <v>273</v>
      </c>
      <c r="L16" s="141">
        <v>11.706999999999999</v>
      </c>
      <c r="M16" s="141">
        <f>L16*'Насосы Oasis'!$C$44</f>
        <v>702.42</v>
      </c>
      <c r="N16" s="138"/>
      <c r="O16" s="139"/>
      <c r="P16" s="139"/>
      <c r="Q16" s="139"/>
      <c r="R16" s="139"/>
      <c r="S16" s="139"/>
      <c r="T16" s="139"/>
      <c r="U16" s="139"/>
    </row>
    <row r="17" spans="1:21" ht="27.75" customHeight="1">
      <c r="A17" s="83"/>
      <c r="B17" s="279"/>
      <c r="C17" s="101" t="s">
        <v>281</v>
      </c>
      <c r="D17" s="100">
        <v>24</v>
      </c>
      <c r="E17" s="100" t="s">
        <v>271</v>
      </c>
      <c r="F17" s="100">
        <v>8</v>
      </c>
      <c r="G17" s="100">
        <v>0</v>
      </c>
      <c r="H17" s="100">
        <v>99</v>
      </c>
      <c r="I17" s="100">
        <v>1.5</v>
      </c>
      <c r="J17" s="100" t="s">
        <v>272</v>
      </c>
      <c r="K17" s="100" t="s">
        <v>273</v>
      </c>
      <c r="L17" s="141">
        <v>17.180999999999997</v>
      </c>
      <c r="M17" s="141">
        <f>L17*'Насосы Oasis'!$C$44</f>
        <v>1030.8599999999999</v>
      </c>
      <c r="N17" s="138"/>
      <c r="O17" s="139"/>
      <c r="P17" s="139"/>
      <c r="Q17" s="139"/>
      <c r="R17" s="139"/>
      <c r="S17" s="139"/>
      <c r="T17" s="139"/>
      <c r="U17" s="139"/>
    </row>
    <row r="18" spans="1:21" ht="27.75" customHeight="1">
      <c r="A18" s="83"/>
      <c r="B18" s="279"/>
      <c r="C18" s="101" t="s">
        <v>282</v>
      </c>
      <c r="D18" s="100">
        <v>50</v>
      </c>
      <c r="E18" s="100" t="s">
        <v>271</v>
      </c>
      <c r="F18" s="100">
        <v>8</v>
      </c>
      <c r="G18" s="100">
        <v>0</v>
      </c>
      <c r="H18" s="100">
        <v>99</v>
      </c>
      <c r="I18" s="100">
        <v>1.5</v>
      </c>
      <c r="J18" s="100" t="s">
        <v>272</v>
      </c>
      <c r="K18" s="100" t="s">
        <v>273</v>
      </c>
      <c r="L18" s="141">
        <v>37.006999999999998</v>
      </c>
      <c r="M18" s="141">
        <f>L18*'Насосы Oasis'!$C$44</f>
        <v>2220.42</v>
      </c>
      <c r="N18" s="138"/>
      <c r="O18" s="139"/>
      <c r="P18" s="139"/>
      <c r="Q18" s="139"/>
      <c r="R18" s="139"/>
      <c r="S18" s="139"/>
      <c r="T18" s="139"/>
      <c r="U18" s="139"/>
    </row>
    <row r="19" spans="1:21" ht="27.75" customHeight="1">
      <c r="A19" s="83"/>
      <c r="B19" s="279"/>
      <c r="C19" s="101" t="s">
        <v>283</v>
      </c>
      <c r="D19" s="100">
        <v>50</v>
      </c>
      <c r="E19" s="100" t="s">
        <v>271</v>
      </c>
      <c r="F19" s="100">
        <v>8</v>
      </c>
      <c r="G19" s="100">
        <v>0</v>
      </c>
      <c r="H19" s="100">
        <v>99</v>
      </c>
      <c r="I19" s="100">
        <v>1.5</v>
      </c>
      <c r="J19" s="100" t="s">
        <v>272</v>
      </c>
      <c r="K19" s="100" t="s">
        <v>273</v>
      </c>
      <c r="L19" s="141">
        <v>37.604999999999997</v>
      </c>
      <c r="M19" s="141">
        <f>L19*'Насосы Oasis'!$C$44</f>
        <v>2256.2999999999997</v>
      </c>
      <c r="N19" s="138"/>
      <c r="O19" s="139"/>
      <c r="P19" s="139"/>
      <c r="Q19" s="139"/>
      <c r="R19" s="139"/>
      <c r="S19" s="139"/>
      <c r="T19" s="139"/>
      <c r="U19" s="139"/>
    </row>
    <row r="20" spans="1:21" ht="27.75" customHeight="1">
      <c r="A20" s="83"/>
      <c r="B20" s="279"/>
      <c r="C20" s="101" t="s">
        <v>284</v>
      </c>
      <c r="D20" s="100">
        <v>80</v>
      </c>
      <c r="E20" s="100" t="s">
        <v>271</v>
      </c>
      <c r="F20" s="100">
        <v>8</v>
      </c>
      <c r="G20" s="100">
        <v>0</v>
      </c>
      <c r="H20" s="100">
        <v>99</v>
      </c>
      <c r="I20" s="100">
        <v>1.5</v>
      </c>
      <c r="J20" s="100" t="s">
        <v>272</v>
      </c>
      <c r="K20" s="100" t="s">
        <v>273</v>
      </c>
      <c r="L20" s="141">
        <v>61.145499999999998</v>
      </c>
      <c r="M20" s="141">
        <f>L20*'Насосы Oasis'!$C$44</f>
        <v>3668.73</v>
      </c>
      <c r="N20" s="138"/>
      <c r="O20" s="139"/>
      <c r="P20" s="139"/>
      <c r="Q20" s="139"/>
      <c r="R20" s="139"/>
      <c r="S20" s="139"/>
      <c r="T20" s="139"/>
      <c r="U20" s="139"/>
    </row>
    <row r="21" spans="1:21" ht="27.75" customHeight="1">
      <c r="A21" s="83"/>
      <c r="B21" s="279"/>
      <c r="C21" s="101" t="s">
        <v>285</v>
      </c>
      <c r="D21" s="100">
        <v>80</v>
      </c>
      <c r="E21" s="100" t="s">
        <v>271</v>
      </c>
      <c r="F21" s="100">
        <v>8</v>
      </c>
      <c r="G21" s="100">
        <v>0</v>
      </c>
      <c r="H21" s="100">
        <v>99</v>
      </c>
      <c r="I21" s="100">
        <v>1.5</v>
      </c>
      <c r="J21" s="100" t="s">
        <v>272</v>
      </c>
      <c r="K21" s="100" t="s">
        <v>273</v>
      </c>
      <c r="L21" s="141">
        <v>61.145499999999998</v>
      </c>
      <c r="M21" s="141">
        <f>L21*'Насосы Oasis'!$C$44</f>
        <v>3668.73</v>
      </c>
      <c r="N21" s="138"/>
      <c r="O21" s="139"/>
      <c r="P21" s="139"/>
      <c r="Q21" s="139"/>
      <c r="R21" s="139"/>
      <c r="S21" s="139"/>
      <c r="T21" s="139"/>
      <c r="U21" s="139"/>
    </row>
    <row r="22" spans="1:21" ht="27.75" customHeight="1">
      <c r="A22" s="83"/>
      <c r="B22" s="279"/>
      <c r="C22" s="101" t="s">
        <v>286</v>
      </c>
      <c r="D22" s="100">
        <v>100</v>
      </c>
      <c r="E22" s="100" t="s">
        <v>271</v>
      </c>
      <c r="F22" s="100">
        <v>8</v>
      </c>
      <c r="G22" s="100">
        <v>0</v>
      </c>
      <c r="H22" s="100">
        <v>99</v>
      </c>
      <c r="I22" s="100">
        <v>1.5</v>
      </c>
      <c r="J22" s="100" t="s">
        <v>272</v>
      </c>
      <c r="K22" s="100" t="s">
        <v>273</v>
      </c>
      <c r="L22" s="141">
        <v>65.434999999999988</v>
      </c>
      <c r="M22" s="141">
        <f>L22*'Насосы Oasis'!$C$44</f>
        <v>3926.0999999999995</v>
      </c>
      <c r="N22" s="138"/>
      <c r="O22" s="139"/>
      <c r="P22" s="139"/>
      <c r="Q22" s="139"/>
      <c r="R22" s="139"/>
      <c r="S22" s="139"/>
      <c r="T22" s="139"/>
      <c r="U22" s="139"/>
    </row>
    <row r="23" spans="1:21" ht="27.75" customHeight="1" thickBot="1">
      <c r="A23" s="83"/>
      <c r="B23" s="280"/>
      <c r="C23" s="101" t="s">
        <v>287</v>
      </c>
      <c r="D23" s="100">
        <v>100</v>
      </c>
      <c r="E23" s="100" t="s">
        <v>271</v>
      </c>
      <c r="F23" s="100">
        <v>8</v>
      </c>
      <c r="G23" s="100">
        <v>0</v>
      </c>
      <c r="H23" s="100">
        <v>99</v>
      </c>
      <c r="I23" s="100">
        <v>1.5</v>
      </c>
      <c r="J23" s="100" t="s">
        <v>272</v>
      </c>
      <c r="K23" s="100" t="s">
        <v>273</v>
      </c>
      <c r="L23" s="141">
        <v>65.434999999999988</v>
      </c>
      <c r="M23" s="141">
        <f>L23*'Насосы Oasis'!$C$44</f>
        <v>3926.0999999999995</v>
      </c>
      <c r="N23" s="138"/>
      <c r="O23" s="139"/>
      <c r="P23" s="139"/>
      <c r="Q23" s="139"/>
      <c r="R23" s="139"/>
      <c r="S23" s="139"/>
      <c r="T23" s="139"/>
      <c r="U23" s="139"/>
    </row>
    <row r="24" spans="1:21" ht="14.25" customHeight="1" thickBot="1">
      <c r="A24" s="84"/>
      <c r="B24" s="110"/>
      <c r="C24" s="142"/>
      <c r="D24" s="143"/>
      <c r="E24" s="143"/>
      <c r="F24" s="143"/>
      <c r="G24" s="143"/>
      <c r="H24" s="143"/>
      <c r="I24" s="143"/>
      <c r="J24" s="143"/>
      <c r="K24" s="143"/>
      <c r="L24" s="144"/>
      <c r="M24" s="144"/>
      <c r="N24" s="145"/>
      <c r="O24" s="139"/>
      <c r="P24" s="139"/>
      <c r="Q24" s="139"/>
      <c r="R24" s="139"/>
      <c r="S24" s="139"/>
      <c r="T24" s="139"/>
      <c r="U24" s="139"/>
    </row>
    <row r="25" spans="1:21" ht="22.5" customHeight="1" thickBot="1">
      <c r="A25" s="83"/>
      <c r="B25" s="83"/>
      <c r="C25" s="138"/>
      <c r="D25" s="138"/>
      <c r="E25" s="274" t="s">
        <v>288</v>
      </c>
      <c r="F25" s="275"/>
      <c r="G25" s="275"/>
      <c r="H25" s="275"/>
      <c r="I25" s="276"/>
      <c r="J25" s="138"/>
      <c r="K25" s="138"/>
      <c r="L25" s="138"/>
      <c r="M25" s="138"/>
      <c r="N25" s="138"/>
      <c r="O25" s="139"/>
      <c r="P25" s="139"/>
      <c r="Q25" s="139"/>
      <c r="R25" s="139"/>
      <c r="S25" s="139"/>
      <c r="T25" s="139"/>
      <c r="U25" s="139"/>
    </row>
    <row r="26" spans="1:21" ht="20.25" customHeight="1">
      <c r="A26" s="83"/>
      <c r="B26" s="83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9"/>
      <c r="P26" s="139"/>
      <c r="Q26" s="139"/>
      <c r="R26" s="139"/>
      <c r="S26" s="139"/>
      <c r="T26" s="139"/>
      <c r="U26" s="139"/>
    </row>
    <row r="27" spans="1:21" s="3" customFormat="1" ht="18" customHeight="1">
      <c r="A27" s="95"/>
      <c r="B27" s="243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94"/>
    </row>
    <row r="28" spans="1:21" s="3" customFormat="1" ht="18" customHeight="1">
      <c r="A28" s="95"/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94"/>
    </row>
    <row r="29" spans="1:21"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94"/>
      <c r="N29" s="139"/>
      <c r="O29" s="139"/>
      <c r="P29" s="139"/>
      <c r="Q29" s="139"/>
      <c r="R29" s="139"/>
      <c r="S29" s="139"/>
      <c r="T29" s="139"/>
      <c r="U29" s="139"/>
    </row>
    <row r="30" spans="1:21"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94"/>
      <c r="N30" s="139"/>
      <c r="O30" s="139"/>
      <c r="P30" s="139"/>
      <c r="Q30" s="139"/>
      <c r="R30" s="139"/>
      <c r="S30" s="139"/>
      <c r="T30" s="139"/>
      <c r="U30" s="139"/>
    </row>
    <row r="101" spans="3:21"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</row>
    <row r="102" spans="3:21"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</row>
    <row r="103" spans="3:21"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</row>
    <row r="104" spans="3:21"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</row>
    <row r="105" spans="3:21"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</row>
    <row r="106" spans="3:21"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</row>
    <row r="107" spans="3:21"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</row>
  </sheetData>
  <mergeCells count="8">
    <mergeCell ref="E25:I25"/>
    <mergeCell ref="B27:L30"/>
    <mergeCell ref="B1:D1"/>
    <mergeCell ref="B8:B14"/>
    <mergeCell ref="C8:L8"/>
    <mergeCell ref="B15:B23"/>
    <mergeCell ref="C15:L15"/>
    <mergeCell ref="B3:P4"/>
  </mergeCells>
  <pageMargins left="0.11811023622047245" right="0.11811023622047245" top="0.19685039370078741" bottom="0.15748031496062992" header="0.31496062992125984" footer="0.31496062992125984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Насосы Oasis</vt:lpstr>
      <vt:lpstr>Автоматическая насосная станция</vt:lpstr>
      <vt:lpstr>Вибрационные насосы</vt:lpstr>
      <vt:lpstr>Скважинные центр. насосы</vt:lpstr>
      <vt:lpstr>Скважинные винт. насосы</vt:lpstr>
      <vt:lpstr>Дренажные насосы</vt:lpstr>
      <vt:lpstr>Фекальные насосы</vt:lpstr>
      <vt:lpstr>Поверхностные насосы</vt:lpstr>
      <vt:lpstr>Расширительные баки</vt:lpstr>
      <vt:lpstr>'Автоматическая насосная станция'!Область_печати</vt:lpstr>
      <vt:lpstr>'Вибрационные насосы'!Область_печати</vt:lpstr>
      <vt:lpstr>'Дренажные насосы'!Область_печати</vt:lpstr>
      <vt:lpstr>'Поверхностные насосы'!Область_печати</vt:lpstr>
      <vt:lpstr>'Расширительные баки'!Область_печати</vt:lpstr>
      <vt:lpstr>'Скважинные винт. насосы'!Область_печати</vt:lpstr>
      <vt:lpstr>'Скважинные центр. насосы'!Область_печати</vt:lpstr>
      <vt:lpstr>'Фекальные насосы'!Область_печати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2016-11-23T13:21:42Z</dcterms:created>
  <dcterms:modified xsi:type="dcterms:W3CDTF">2017-09-05T07:58:22Z</dcterms:modified>
</cp:coreProperties>
</file>